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<sst xmlns="http://schemas.openxmlformats.org/spreadsheetml/2006/main" count="265" uniqueCount="34">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</sst>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0"/>
  <sheetViews>
    <sheetView tabSelected="1" workbookViewId="0" topLeftCell="W162">
      <selection activeCell="AK220" sqref="AK220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8">
        <f>AA50*2</f>
        <v>23.170672</v>
      </c>
      <c r="M50" s="3">
        <v>13.044018</v>
      </c>
      <c r="N50" s="3">
        <v>602.327934</v>
      </c>
      <c r="O50" s="3">
        <v>10.443473</v>
      </c>
      <c r="P50" s="8">
        <v>86.233006</v>
      </c>
      <c r="Q50" s="3">
        <v>8.266512</v>
      </c>
      <c r="R50" s="8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8">
        <f aca="true" t="shared" si="0" ref="L51:L73">AA51*2</f>
        <v>22.188656</v>
      </c>
      <c r="M51" s="3">
        <v>13.048853</v>
      </c>
      <c r="N51" s="3">
        <v>600.369845</v>
      </c>
      <c r="O51" s="3">
        <v>9.964713</v>
      </c>
      <c r="P51" s="8">
        <f>R51-AA51</f>
        <v>82.039017</v>
      </c>
      <c r="Q51" s="3">
        <v>0</v>
      </c>
      <c r="R51" s="8">
        <v>93.133345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8">
        <f t="shared" si="0"/>
        <v>21.584058</v>
      </c>
      <c r="M52" s="3">
        <v>13.213414</v>
      </c>
      <c r="N52" s="3">
        <v>600.83755</v>
      </c>
      <c r="O52" s="3">
        <v>10.077127</v>
      </c>
      <c r="P52" s="8">
        <f aca="true" t="shared" si="1" ref="P52:P73">R52-AA52</f>
        <v>83.37806</v>
      </c>
      <c r="Q52" s="3">
        <v>0</v>
      </c>
      <c r="R52" s="8">
        <v>94.170089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8">
        <f t="shared" si="0"/>
        <v>22.96814</v>
      </c>
      <c r="M53" s="3">
        <v>13.525316</v>
      </c>
      <c r="N53" s="3">
        <v>602.208659</v>
      </c>
      <c r="O53" s="3">
        <v>10.413737</v>
      </c>
      <c r="P53" s="8">
        <f t="shared" si="1"/>
        <v>85.82305</v>
      </c>
      <c r="Q53" s="3">
        <v>0</v>
      </c>
      <c r="R53" s="8">
        <v>97.30712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8">
        <f t="shared" si="0"/>
        <v>22.85947</v>
      </c>
      <c r="M54" s="3">
        <v>13.409077</v>
      </c>
      <c r="N54" s="3">
        <v>603.652158</v>
      </c>
      <c r="O54" s="3">
        <v>10.778528</v>
      </c>
      <c r="P54" s="8">
        <f t="shared" si="1"/>
        <v>89.47162399999999</v>
      </c>
      <c r="Q54" s="3">
        <v>0</v>
      </c>
      <c r="R54" s="8">
        <v>100.901359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8">
        <f t="shared" si="0"/>
        <v>25.397236</v>
      </c>
      <c r="M55" s="3">
        <v>971.287314</v>
      </c>
      <c r="N55" s="3">
        <v>605.903936</v>
      </c>
      <c r="O55" s="3">
        <v>11.372503</v>
      </c>
      <c r="P55" s="8">
        <f t="shared" si="1"/>
        <v>202.681595</v>
      </c>
      <c r="Q55" s="3">
        <v>0</v>
      </c>
      <c r="R55" s="8">
        <v>215.380213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8">
        <f t="shared" si="0"/>
        <v>22.526232</v>
      </c>
      <c r="M56" s="3">
        <v>291.68352</v>
      </c>
      <c r="N56" s="3">
        <v>604.801477</v>
      </c>
      <c r="O56" s="3">
        <v>11.084674</v>
      </c>
      <c r="P56" s="8">
        <f t="shared" si="1"/>
        <v>98.370672</v>
      </c>
      <c r="Q56" s="3">
        <v>0</v>
      </c>
      <c r="R56" s="8">
        <v>109.633788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8">
        <f t="shared" si="0"/>
        <v>23.489916</v>
      </c>
      <c r="M57" s="3">
        <v>800.608463</v>
      </c>
      <c r="N57" s="3">
        <v>603.962712</v>
      </c>
      <c r="O57" s="3">
        <v>10.879406</v>
      </c>
      <c r="P57" s="8">
        <f t="shared" si="1"/>
        <v>84.501915</v>
      </c>
      <c r="Q57" s="3">
        <v>0</v>
      </c>
      <c r="R57" s="8">
        <v>96.246873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8">
        <f t="shared" si="0"/>
        <v>22.556594</v>
      </c>
      <c r="M58" s="3">
        <v>68.991017</v>
      </c>
      <c r="N58" s="3">
        <v>602.452891</v>
      </c>
      <c r="O58" s="3">
        <v>10.475528</v>
      </c>
      <c r="P58" s="8">
        <f t="shared" si="1"/>
        <v>85.535038</v>
      </c>
      <c r="Q58" s="3">
        <v>0</v>
      </c>
      <c r="R58" s="8">
        <v>96.813335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8">
        <f t="shared" si="0"/>
        <v>22.919732</v>
      </c>
      <c r="M59" s="3">
        <v>188.982675</v>
      </c>
      <c r="N59" s="3">
        <v>604.304181</v>
      </c>
      <c r="O59" s="3">
        <v>10.954181</v>
      </c>
      <c r="P59" s="8">
        <f t="shared" si="1"/>
        <v>86.68142499999999</v>
      </c>
      <c r="Q59" s="3">
        <v>0</v>
      </c>
      <c r="R59" s="8">
        <v>98.141291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8">
        <f t="shared" si="0"/>
        <v>27.009138</v>
      </c>
      <c r="M60" s="3">
        <v>203.969345</v>
      </c>
      <c r="N60" s="3">
        <v>608.277224</v>
      </c>
      <c r="O60" s="3">
        <v>12.027134</v>
      </c>
      <c r="P60" s="8">
        <f t="shared" si="1"/>
        <v>94.31702899999999</v>
      </c>
      <c r="Q60" s="3">
        <v>0</v>
      </c>
      <c r="R60" s="8">
        <v>107.821598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8">
        <f t="shared" si="0"/>
        <v>24.15337</v>
      </c>
      <c r="M61" s="3">
        <v>126.421106</v>
      </c>
      <c r="N61" s="3">
        <v>605.543154</v>
      </c>
      <c r="O61" s="3">
        <v>11.283202</v>
      </c>
      <c r="P61" s="8">
        <f t="shared" si="1"/>
        <v>92.608248</v>
      </c>
      <c r="Q61" s="3">
        <v>0</v>
      </c>
      <c r="R61" s="8">
        <v>104.684933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8">
        <f t="shared" si="0"/>
        <v>21.114634</v>
      </c>
      <c r="M62" s="3">
        <v>37.901856</v>
      </c>
      <c r="N62" s="3">
        <v>598.074006</v>
      </c>
      <c r="O62" s="3">
        <v>9.441093</v>
      </c>
      <c r="P62" s="8">
        <f t="shared" si="1"/>
        <v>89.209753</v>
      </c>
      <c r="Q62" s="3">
        <v>0</v>
      </c>
      <c r="R62" s="8">
        <v>99.76707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8">
        <f t="shared" si="0"/>
        <v>21.678618</v>
      </c>
      <c r="M63" s="3">
        <v>33.69091</v>
      </c>
      <c r="N63" s="3">
        <v>596.83044</v>
      </c>
      <c r="O63" s="3">
        <v>9.155598</v>
      </c>
      <c r="P63" s="8">
        <f t="shared" si="1"/>
        <v>87.052201</v>
      </c>
      <c r="Q63" s="3">
        <v>0</v>
      </c>
      <c r="R63" s="8">
        <v>97.89151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8">
        <f t="shared" si="0"/>
        <v>21.72658</v>
      </c>
      <c r="M64" s="3">
        <v>228.949978</v>
      </c>
      <c r="N64" s="3">
        <v>606.147482</v>
      </c>
      <c r="O64" s="3">
        <v>11.457455</v>
      </c>
      <c r="P64" s="8">
        <f t="shared" si="1"/>
        <v>98.226212</v>
      </c>
      <c r="Q64" s="3">
        <v>0</v>
      </c>
      <c r="R64" s="8">
        <v>109.089502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8">
        <f t="shared" si="0"/>
        <v>24.149222</v>
      </c>
      <c r="M65" s="3">
        <v>120.191361</v>
      </c>
      <c r="N65" s="3">
        <v>603.908421</v>
      </c>
      <c r="O65" s="3">
        <v>10.852047</v>
      </c>
      <c r="P65" s="8">
        <f t="shared" si="1"/>
        <v>91.565086</v>
      </c>
      <c r="Q65" s="3">
        <v>0</v>
      </c>
      <c r="R65" s="8">
        <v>103.639697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8">
        <f t="shared" si="0"/>
        <v>22.933014</v>
      </c>
      <c r="M66" s="3">
        <v>13.249605</v>
      </c>
      <c r="N66" s="3">
        <v>601.864154</v>
      </c>
      <c r="O66" s="3">
        <v>10.328228</v>
      </c>
      <c r="P66" s="8">
        <f t="shared" si="1"/>
        <v>85.093536</v>
      </c>
      <c r="Q66" s="3">
        <v>0</v>
      </c>
      <c r="R66" s="8">
        <v>96.560043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8">
        <f t="shared" si="0"/>
        <v>32.86868</v>
      </c>
      <c r="M67" s="3">
        <v>1.585084</v>
      </c>
      <c r="N67" s="3">
        <v>602.90258</v>
      </c>
      <c r="O67" s="3">
        <v>10.589059</v>
      </c>
      <c r="P67" s="8">
        <f t="shared" si="1"/>
        <v>88.58929499999999</v>
      </c>
      <c r="Q67" s="3">
        <v>0</v>
      </c>
      <c r="R67" s="8">
        <v>105.023635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8">
        <f t="shared" si="0"/>
        <v>24.311358</v>
      </c>
      <c r="M68" s="3">
        <v>12.303298</v>
      </c>
      <c r="N68" s="3">
        <v>606.548118</v>
      </c>
      <c r="O68" s="3">
        <v>11.548746</v>
      </c>
      <c r="P68" s="8">
        <f t="shared" si="1"/>
        <v>96.464979</v>
      </c>
      <c r="Q68" s="3">
        <v>0</v>
      </c>
      <c r="R68" s="8">
        <v>108.620658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8">
        <f t="shared" si="0"/>
        <v>22.479038</v>
      </c>
      <c r="M69" s="3">
        <v>14.283794</v>
      </c>
      <c r="N69" s="3">
        <v>609.637069</v>
      </c>
      <c r="O69" s="3">
        <v>12.418456</v>
      </c>
      <c r="P69" s="8">
        <f t="shared" si="1"/>
        <v>105.020431</v>
      </c>
      <c r="Q69" s="3">
        <v>0</v>
      </c>
      <c r="R69" s="8">
        <v>116.25995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8">
        <f t="shared" si="0"/>
        <v>23.054228</v>
      </c>
      <c r="M70" s="3">
        <v>31.360745</v>
      </c>
      <c r="N70" s="3">
        <v>610.674345</v>
      </c>
      <c r="O70" s="3">
        <v>12.723153</v>
      </c>
      <c r="P70" s="8">
        <f t="shared" si="1"/>
        <v>99.253358</v>
      </c>
      <c r="Q70" s="3">
        <v>0</v>
      </c>
      <c r="R70" s="8">
        <v>110.780472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2372.449805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8">
        <f t="shared" si="0"/>
        <v>23.598576</v>
      </c>
      <c r="M71" s="3">
        <v>23.521094</v>
      </c>
      <c r="N71" s="3">
        <v>606.878178</v>
      </c>
      <c r="O71" s="3">
        <v>11.665435</v>
      </c>
      <c r="P71" s="8">
        <f t="shared" si="1"/>
        <v>92.959367</v>
      </c>
      <c r="Q71" s="3">
        <v>0</v>
      </c>
      <c r="R71" s="8">
        <v>104.758655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8">
        <f t="shared" si="0"/>
        <v>0</v>
      </c>
      <c r="M72" s="3">
        <v>472.409119</v>
      </c>
      <c r="N72" s="3">
        <v>528.5964</v>
      </c>
      <c r="O72" s="3">
        <v>2.426363</v>
      </c>
      <c r="P72" s="8">
        <f t="shared" si="1"/>
        <v>0</v>
      </c>
      <c r="Q72" s="3">
        <v>0</v>
      </c>
      <c r="R72" s="8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8">
        <f t="shared" si="0"/>
        <v>0</v>
      </c>
      <c r="M73" s="3">
        <v>23.212443</v>
      </c>
      <c r="N73" s="3">
        <v>271.601558</v>
      </c>
      <c r="O73" s="3">
        <v>0.012354</v>
      </c>
      <c r="P73" s="8">
        <f t="shared" si="1"/>
        <v>0</v>
      </c>
      <c r="Q73" s="3">
        <v>0</v>
      </c>
      <c r="R73" s="8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8357.431644999999</v>
      </c>
      <c r="AJ73" s="4"/>
      <c r="AK73" s="6">
        <f>SUM(AI1:AI73)/1000</f>
        <v>27.230416603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34.352548328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38.91219807899999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7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F215" s="7" t="s">
        <v>26</v>
      </c>
      <c r="AG215" s="7" t="s">
        <v>27</v>
      </c>
      <c r="AH215" s="4"/>
      <c r="AI215" s="4"/>
      <c r="AJ215" s="4"/>
      <c r="AK215" s="3"/>
    </row>
    <row r="216" spans="1:37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F216" s="5">
        <f>SUM(R178:R219)</f>
        <v>267.87868799999995</v>
      </c>
      <c r="AG216" s="5">
        <f>SUM(AA178:AA219)</f>
        <v>262.085379</v>
      </c>
      <c r="AH216" s="4"/>
      <c r="AI216" s="4"/>
      <c r="AJ216" s="4"/>
      <c r="AK216" s="3"/>
    </row>
    <row r="217" spans="1:37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F217" s="4"/>
      <c r="AG217" s="4"/>
      <c r="AH217" s="4"/>
      <c r="AI217" s="4"/>
      <c r="AJ217" s="4"/>
      <c r="AK217" s="2" t="s">
        <v>28</v>
      </c>
    </row>
    <row r="218" spans="1:37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F218" s="7" t="s">
        <v>29</v>
      </c>
      <c r="AG218" s="7" t="s">
        <v>30</v>
      </c>
      <c r="AH218" s="7" t="s">
        <v>31</v>
      </c>
      <c r="AI218" s="7" t="s">
        <v>32</v>
      </c>
      <c r="AJ218" s="7"/>
      <c r="AK218" s="2" t="s">
        <v>33</v>
      </c>
    </row>
    <row r="219" spans="1:37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F219" s="5">
        <f>SUM(P178:P219)</f>
        <v>1847.1605779999998</v>
      </c>
      <c r="AG219" s="5">
        <f>SUM(Y178:Y219)</f>
        <v>1861.488296</v>
      </c>
      <c r="AH219" s="5">
        <f>AF219+AG219</f>
        <v>3708.6488739999995</v>
      </c>
      <c r="AI219" s="5">
        <f>AH219+AF216+AG216</f>
        <v>4238.612940999999</v>
      </c>
      <c r="AJ219" s="4"/>
      <c r="AK219" s="6">
        <f>SUM(AI1:AI219)/1000</f>
        <v>43.15081101999999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2010-04-01T10:19:19Z</dcterms:modified>
  <cp:category/>
  <cp:version/>
  <cp:contentType/>
  <cp:contentStatus/>
</cp:coreProperties>
</file>