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0" windowWidth="20320" windowHeight="11760" tabRatio="2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<sst xmlns="http://schemas.openxmlformats.org/spreadsheetml/2006/main" count="69" uniqueCount="20">
  <si>
    <t>OH</t>
  </si>
  <si>
    <t>PF1aU</t>
  </si>
  <si>
    <t>PF1aL</t>
  </si>
  <si>
    <t>PF1b</t>
  </si>
  <si>
    <t>PF2U</t>
  </si>
  <si>
    <t>PF2L</t>
  </si>
  <si>
    <t>PF3U</t>
  </si>
  <si>
    <t>PF3L</t>
  </si>
  <si>
    <t>PF4U</t>
  </si>
  <si>
    <t>PF4L</t>
  </si>
  <si>
    <t>PF5U</t>
  </si>
  <si>
    <t>PF5L</t>
  </si>
  <si>
    <t>I(kA)</t>
  </si>
  <si>
    <t>Current-&gt;</t>
  </si>
  <si>
    <t>Fr(lbf)</t>
  </si>
  <si>
    <t>Fz(lbf)</t>
  </si>
  <si>
    <t>Fr(lbf/kA)</t>
  </si>
  <si>
    <t>Fz(lbf/kA)</t>
  </si>
  <si>
    <t>I_max  (kA)</t>
  </si>
  <si>
    <t>I_min  (kA)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</si>
</sst>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H2">
      <selection activeCell="R29" sqref="R29"/>
    </sheetView>
  </sheetViews>
  <sheetFormatPr defaultColWidth="11.00390625" defaultRowHeight="12.75"/>
  <cols>
    <col min="1" max="1" width="8.75390625" style="1" bestFit="1" customWidth="1"/>
    <col min="2" max="2" width="8.375" style="1" bestFit="1" customWidth="1"/>
    <col min="3" max="3" width="7.375" style="1" bestFit="1" customWidth="1"/>
    <col min="4" max="4" width="8.00390625" style="1" bestFit="1" customWidth="1"/>
    <col min="5" max="5" width="8.375" style="1" bestFit="1" customWidth="1"/>
    <col min="6" max="7" width="9.375" style="1" bestFit="1" customWidth="1"/>
    <col min="8" max="13" width="8.75390625" style="1" bestFit="1" customWidth="1"/>
    <col min="14" max="14" width="7.75390625" style="1" bestFit="1" customWidth="1"/>
    <col min="15" max="15" width="9.00390625" style="1" bestFit="1" customWidth="1"/>
    <col min="16" max="16384" width="10.75390625" style="1" customWidth="1"/>
  </cols>
  <sheetData>
    <row r="1" spans="1:15" ht="12.75" hidden="1">
      <c r="A1" s="2" t="s">
        <v>13</v>
      </c>
      <c r="B1" s="2">
        <f>N3</f>
        <v>24</v>
      </c>
      <c r="C1" s="2">
        <f>N4</f>
        <v>-15</v>
      </c>
      <c r="D1" s="2">
        <f>N5</f>
        <v>15</v>
      </c>
      <c r="E1" s="2">
        <f>N6</f>
        <v>20</v>
      </c>
      <c r="F1" s="2">
        <f>N7</f>
        <v>-20</v>
      </c>
      <c r="G1" s="2">
        <f>N8</f>
        <v>20</v>
      </c>
      <c r="H1" s="2">
        <f>N9</f>
        <v>-20</v>
      </c>
      <c r="I1" s="2">
        <f>N$10</f>
        <v>20</v>
      </c>
      <c r="J1" s="2">
        <f>N11</f>
        <v>-20</v>
      </c>
      <c r="K1" s="2">
        <f>N12</f>
        <v>-20</v>
      </c>
      <c r="L1" s="2">
        <f>N13</f>
        <v>1</v>
      </c>
      <c r="M1" s="2">
        <f>N14</f>
        <v>1</v>
      </c>
      <c r="N1" s="2"/>
      <c r="O1" s="2"/>
    </row>
    <row r="2" spans="1:19" ht="12.75">
      <c r="A2" s="2" t="s">
        <v>16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14</v>
      </c>
      <c r="R2" s="1" t="s">
        <v>19</v>
      </c>
      <c r="S2" s="1" t="s">
        <v>18</v>
      </c>
    </row>
    <row r="3" spans="1:19" ht="12.75">
      <c r="A3" s="2" t="s">
        <v>0</v>
      </c>
      <c r="B3" s="2">
        <v>24540</v>
      </c>
      <c r="C3" s="2">
        <v>2528.7</v>
      </c>
      <c r="D3" s="2">
        <v>2528.7</v>
      </c>
      <c r="E3" s="2">
        <v>1316.6</v>
      </c>
      <c r="F3" s="2">
        <v>963.6</v>
      </c>
      <c r="G3" s="2">
        <v>963.6</v>
      </c>
      <c r="H3" s="2">
        <v>996.5</v>
      </c>
      <c r="I3" s="2">
        <v>996.5</v>
      </c>
      <c r="J3" s="2">
        <v>649.8</v>
      </c>
      <c r="K3" s="2">
        <v>649.8</v>
      </c>
      <c r="L3" s="2">
        <v>879.5</v>
      </c>
      <c r="M3" s="2">
        <v>879.5</v>
      </c>
      <c r="N3" s="3">
        <v>24</v>
      </c>
      <c r="O3" s="2">
        <f>(B$1*B3+C$1*C3+D$1*D3+E$1*E3+F$1*F3+G$1*G3+H$1*H3+I$1*I3+J$1*J3+K$1*K3+L$1*L3+M$1*M3)*N3</f>
        <v>14185416</v>
      </c>
      <c r="Q3" s="2" t="s">
        <v>0</v>
      </c>
      <c r="R3" s="2">
        <v>-24</v>
      </c>
      <c r="S3" s="2">
        <v>24</v>
      </c>
    </row>
    <row r="4" spans="1:19" ht="12.75">
      <c r="A4" s="2" t="s">
        <v>1</v>
      </c>
      <c r="B4" s="2">
        <v>-33.8</v>
      </c>
      <c r="C4" s="2">
        <v>463.6</v>
      </c>
      <c r="D4" s="2">
        <v>1.6</v>
      </c>
      <c r="E4" s="2">
        <v>1.4</v>
      </c>
      <c r="F4" s="2">
        <v>179.9</v>
      </c>
      <c r="G4" s="2">
        <v>4</v>
      </c>
      <c r="H4" s="2">
        <v>147.8</v>
      </c>
      <c r="I4" s="2">
        <v>12.2</v>
      </c>
      <c r="J4" s="2">
        <v>60.2</v>
      </c>
      <c r="K4" s="2">
        <v>16.3</v>
      </c>
      <c r="L4" s="2">
        <v>69.2</v>
      </c>
      <c r="M4" s="2">
        <v>28.8</v>
      </c>
      <c r="N4" s="3">
        <v>-15</v>
      </c>
      <c r="O4" s="2">
        <f aca="true" t="shared" si="0" ref="O4:O28">(B$1*B4+C$1*C4+D$1*D4+E$1*E4+F$1*F4+G$1*G4+H$1*H4+I$1*I4+J$1*J4+K$1*K4+L$1*L4+M$1*M4)*N4</f>
        <v>230628</v>
      </c>
      <c r="Q4" s="2" t="s">
        <v>1</v>
      </c>
      <c r="R4" s="2">
        <v>15</v>
      </c>
      <c r="S4" s="2">
        <v>15</v>
      </c>
    </row>
    <row r="5" spans="1:19" ht="12.75">
      <c r="A5" s="2" t="s">
        <v>2</v>
      </c>
      <c r="B5" s="2">
        <v>-33.8</v>
      </c>
      <c r="C5" s="2">
        <v>1.6</v>
      </c>
      <c r="D5" s="2">
        <v>463.6</v>
      </c>
      <c r="E5" s="2">
        <v>211.2</v>
      </c>
      <c r="F5" s="2">
        <v>4</v>
      </c>
      <c r="G5" s="2">
        <v>179.9</v>
      </c>
      <c r="H5" s="2">
        <v>12.2</v>
      </c>
      <c r="I5" s="2">
        <v>147.8</v>
      </c>
      <c r="J5" s="2">
        <v>16.3</v>
      </c>
      <c r="K5" s="2">
        <v>60.2</v>
      </c>
      <c r="L5" s="2">
        <v>28.8</v>
      </c>
      <c r="M5" s="2">
        <v>69.2</v>
      </c>
      <c r="N5" s="3">
        <v>15</v>
      </c>
      <c r="O5" s="2">
        <f t="shared" si="0"/>
        <v>227112</v>
      </c>
      <c r="Q5" s="2" t="s">
        <v>2</v>
      </c>
      <c r="R5" s="2">
        <v>15</v>
      </c>
      <c r="S5" s="2">
        <v>15</v>
      </c>
    </row>
    <row r="6" spans="1:19" ht="12.75">
      <c r="A6" s="2" t="s">
        <v>3</v>
      </c>
      <c r="B6" s="2">
        <v>-58.4</v>
      </c>
      <c r="C6" s="2">
        <v>1.4</v>
      </c>
      <c r="D6" s="2">
        <v>24.1</v>
      </c>
      <c r="E6" s="2">
        <v>340.1</v>
      </c>
      <c r="F6" s="2">
        <v>2.8</v>
      </c>
      <c r="G6" s="2">
        <v>289.3</v>
      </c>
      <c r="H6" s="2">
        <v>8.4</v>
      </c>
      <c r="I6" s="2">
        <v>146.4</v>
      </c>
      <c r="J6" s="2">
        <v>11.3</v>
      </c>
      <c r="K6" s="2">
        <v>46.5</v>
      </c>
      <c r="L6" s="2">
        <v>20.3</v>
      </c>
      <c r="M6" s="2">
        <v>53.1</v>
      </c>
      <c r="N6" s="3">
        <v>20</v>
      </c>
      <c r="O6" s="2">
        <f t="shared" si="0"/>
        <v>262966</v>
      </c>
      <c r="Q6" s="2" t="s">
        <v>3</v>
      </c>
      <c r="R6" s="2">
        <v>20</v>
      </c>
      <c r="S6" s="2">
        <v>20</v>
      </c>
    </row>
    <row r="7" spans="1:19" ht="12.75">
      <c r="A7" s="2" t="s">
        <v>4</v>
      </c>
      <c r="B7" s="2">
        <v>-20.2</v>
      </c>
      <c r="C7" s="2">
        <v>-6.3</v>
      </c>
      <c r="D7" s="2">
        <v>1.7</v>
      </c>
      <c r="E7" s="2">
        <v>1.8</v>
      </c>
      <c r="F7" s="2">
        <v>441</v>
      </c>
      <c r="G7" s="2">
        <v>5.2</v>
      </c>
      <c r="H7" s="2">
        <v>434.8</v>
      </c>
      <c r="I7" s="2">
        <v>17.7</v>
      </c>
      <c r="J7" s="2">
        <v>108.9</v>
      </c>
      <c r="K7" s="2">
        <v>23.9</v>
      </c>
      <c r="L7" s="2">
        <v>124.2</v>
      </c>
      <c r="M7" s="2">
        <v>44.4</v>
      </c>
      <c r="N7" s="3">
        <v>-20</v>
      </c>
      <c r="O7" s="2">
        <f t="shared" si="0"/>
        <v>397483.99999999994</v>
      </c>
      <c r="Q7" s="2" t="s">
        <v>4</v>
      </c>
      <c r="R7" s="2">
        <v>20</v>
      </c>
      <c r="S7" s="2">
        <v>20</v>
      </c>
    </row>
    <row r="8" spans="1:19" ht="12.75">
      <c r="A8" s="2" t="s">
        <v>5</v>
      </c>
      <c r="B8" s="2">
        <v>-20.2</v>
      </c>
      <c r="C8" s="2">
        <v>1.7</v>
      </c>
      <c r="D8" s="2">
        <v>-6.3</v>
      </c>
      <c r="E8" s="2">
        <v>-56.6</v>
      </c>
      <c r="F8" s="2">
        <v>5.2</v>
      </c>
      <c r="G8" s="2">
        <v>441</v>
      </c>
      <c r="H8" s="2">
        <v>17.7</v>
      </c>
      <c r="I8" s="2">
        <v>434.8</v>
      </c>
      <c r="J8" s="2">
        <v>23.9</v>
      </c>
      <c r="K8" s="2">
        <v>108.9</v>
      </c>
      <c r="L8" s="2">
        <v>44.4</v>
      </c>
      <c r="M8" s="2">
        <v>124.2</v>
      </c>
      <c r="N8" s="3">
        <v>20</v>
      </c>
      <c r="O8" s="2">
        <f t="shared" si="0"/>
        <v>256676.00000000003</v>
      </c>
      <c r="Q8" s="2" t="s">
        <v>5</v>
      </c>
      <c r="R8" s="2">
        <v>20</v>
      </c>
      <c r="S8" s="2">
        <v>20</v>
      </c>
    </row>
    <row r="9" spans="1:19" ht="12.75">
      <c r="A9" s="2" t="s">
        <v>6</v>
      </c>
      <c r="B9" s="2">
        <v>-18.1</v>
      </c>
      <c r="C9" s="2">
        <v>-8.2</v>
      </c>
      <c r="D9" s="2">
        <v>1.9</v>
      </c>
      <c r="E9" s="2">
        <v>2.2</v>
      </c>
      <c r="F9" s="2">
        <v>-116.1</v>
      </c>
      <c r="G9" s="2">
        <v>8</v>
      </c>
      <c r="H9" s="2">
        <v>565.3</v>
      </c>
      <c r="I9" s="2">
        <v>30.6</v>
      </c>
      <c r="J9" s="2">
        <v>217.7</v>
      </c>
      <c r="K9" s="2">
        <v>41.5</v>
      </c>
      <c r="L9" s="2">
        <v>259.1</v>
      </c>
      <c r="M9" s="2">
        <v>80.9</v>
      </c>
      <c r="N9" s="3">
        <v>-20</v>
      </c>
      <c r="O9" s="2">
        <f t="shared" si="0"/>
        <v>265898</v>
      </c>
      <c r="Q9" s="2" t="s">
        <v>6</v>
      </c>
      <c r="R9" s="2">
        <v>20</v>
      </c>
      <c r="S9" s="2">
        <v>20</v>
      </c>
    </row>
    <row r="10" spans="1:19" ht="12.75">
      <c r="A10" s="2" t="s">
        <v>7</v>
      </c>
      <c r="B10" s="2">
        <v>-18.1</v>
      </c>
      <c r="C10" s="2">
        <v>1.9</v>
      </c>
      <c r="D10" s="2">
        <v>-8.2</v>
      </c>
      <c r="E10" s="2">
        <v>-14.5</v>
      </c>
      <c r="F10" s="2">
        <v>8</v>
      </c>
      <c r="G10" s="2">
        <v>-116.1</v>
      </c>
      <c r="H10" s="2">
        <v>30.6</v>
      </c>
      <c r="I10" s="2">
        <v>565.3</v>
      </c>
      <c r="J10" s="2">
        <v>41.5</v>
      </c>
      <c r="K10" s="2">
        <v>217.7</v>
      </c>
      <c r="L10" s="2">
        <v>80.9</v>
      </c>
      <c r="M10" s="2">
        <v>259.1</v>
      </c>
      <c r="N10" s="3">
        <v>20</v>
      </c>
      <c r="O10" s="2">
        <f t="shared" si="0"/>
        <v>49842.00000000001</v>
      </c>
      <c r="Q10" s="2" t="s">
        <v>7</v>
      </c>
      <c r="R10" s="2">
        <v>20</v>
      </c>
      <c r="S10" s="2">
        <v>20</v>
      </c>
    </row>
    <row r="11" spans="1:19" ht="12.75">
      <c r="A11" s="2" t="s">
        <v>8</v>
      </c>
      <c r="B11" s="2">
        <v>-11.6</v>
      </c>
      <c r="C11" s="2">
        <v>-1.5</v>
      </c>
      <c r="D11" s="2">
        <v>1.5</v>
      </c>
      <c r="E11" s="2">
        <v>1.8</v>
      </c>
      <c r="F11" s="2">
        <v>-4.7</v>
      </c>
      <c r="G11" s="2">
        <v>6.5</v>
      </c>
      <c r="H11" s="2">
        <v>11</v>
      </c>
      <c r="I11" s="2">
        <v>26.4</v>
      </c>
      <c r="J11" s="2">
        <v>193.8</v>
      </c>
      <c r="K11" s="2">
        <v>36.2</v>
      </c>
      <c r="L11" s="2">
        <v>613.1</v>
      </c>
      <c r="M11" s="2">
        <v>77.1</v>
      </c>
      <c r="N11" s="3">
        <v>-20</v>
      </c>
      <c r="O11" s="2">
        <f t="shared" si="0"/>
        <v>71504</v>
      </c>
      <c r="Q11" s="2" t="s">
        <v>8</v>
      </c>
      <c r="R11" s="2">
        <v>20</v>
      </c>
      <c r="S11" s="2">
        <v>20</v>
      </c>
    </row>
    <row r="12" spans="1:19" ht="12.75">
      <c r="A12" s="2" t="s">
        <v>9</v>
      </c>
      <c r="B12" s="2">
        <v>-11.6</v>
      </c>
      <c r="C12" s="2">
        <v>1.5</v>
      </c>
      <c r="D12" s="2">
        <v>-1.5</v>
      </c>
      <c r="E12" s="2">
        <v>-0.8</v>
      </c>
      <c r="F12" s="2">
        <v>6.5</v>
      </c>
      <c r="G12" s="2">
        <v>-4.7</v>
      </c>
      <c r="H12" s="2">
        <v>26.4</v>
      </c>
      <c r="I12" s="2">
        <v>11</v>
      </c>
      <c r="J12" s="2">
        <v>36.2</v>
      </c>
      <c r="K12" s="2">
        <v>193.8</v>
      </c>
      <c r="L12" s="2">
        <v>77.1</v>
      </c>
      <c r="M12" s="2">
        <v>613.1</v>
      </c>
      <c r="N12" s="4">
        <f>N11</f>
        <v>-20</v>
      </c>
      <c r="O12" s="2">
        <f t="shared" si="0"/>
        <v>95623.99999999997</v>
      </c>
      <c r="Q12" s="2" t="s">
        <v>9</v>
      </c>
      <c r="R12" s="2">
        <v>20</v>
      </c>
      <c r="S12" s="2">
        <v>20</v>
      </c>
    </row>
    <row r="13" spans="1:19" ht="12.75">
      <c r="A13" s="2" t="s">
        <v>10</v>
      </c>
      <c r="B13" s="2">
        <v>-17.3</v>
      </c>
      <c r="C13" s="2">
        <v>-1.9</v>
      </c>
      <c r="D13" s="2">
        <v>0.7</v>
      </c>
      <c r="E13" s="2">
        <v>1.2</v>
      </c>
      <c r="F13" s="2">
        <v>-4</v>
      </c>
      <c r="G13" s="2">
        <v>7.1</v>
      </c>
      <c r="H13" s="2">
        <v>3</v>
      </c>
      <c r="I13" s="2">
        <v>34.1</v>
      </c>
      <c r="J13" s="2">
        <v>-302.4</v>
      </c>
      <c r="K13" s="2">
        <v>44</v>
      </c>
      <c r="L13" s="2">
        <v>388.4</v>
      </c>
      <c r="M13" s="2">
        <v>102.8</v>
      </c>
      <c r="N13" s="3">
        <v>1</v>
      </c>
      <c r="O13" s="2">
        <f t="shared" si="0"/>
        <v>6151</v>
      </c>
      <c r="Q13" s="2" t="s">
        <v>10</v>
      </c>
      <c r="R13" s="2">
        <v>20</v>
      </c>
      <c r="S13" s="2">
        <v>20</v>
      </c>
    </row>
    <row r="14" spans="1:19" ht="12.75">
      <c r="A14" s="2" t="s">
        <v>11</v>
      </c>
      <c r="B14" s="2">
        <v>-17.3</v>
      </c>
      <c r="C14" s="2">
        <v>0.7</v>
      </c>
      <c r="D14" s="2">
        <v>-1.9</v>
      </c>
      <c r="E14" s="2">
        <v>-1.2</v>
      </c>
      <c r="F14" s="2">
        <v>7.1</v>
      </c>
      <c r="G14" s="2">
        <v>-4</v>
      </c>
      <c r="H14" s="2">
        <v>34.1</v>
      </c>
      <c r="I14" s="2">
        <v>3</v>
      </c>
      <c r="J14" s="2">
        <v>44</v>
      </c>
      <c r="K14" s="2">
        <v>-302.4</v>
      </c>
      <c r="L14" s="2">
        <v>102.8</v>
      </c>
      <c r="M14" s="2">
        <v>388.4</v>
      </c>
      <c r="N14" s="4">
        <f>N13</f>
        <v>1</v>
      </c>
      <c r="O14" s="2">
        <f t="shared" si="0"/>
        <v>4337</v>
      </c>
      <c r="Q14" s="2" t="s">
        <v>11</v>
      </c>
      <c r="R14" s="2">
        <v>20</v>
      </c>
      <c r="S14" s="2">
        <v>20</v>
      </c>
    </row>
    <row r="16" spans="1:15" ht="12.75">
      <c r="A16" s="2" t="s">
        <v>17</v>
      </c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9</v>
      </c>
      <c r="L16" s="2" t="s">
        <v>10</v>
      </c>
      <c r="M16" s="2" t="s">
        <v>11</v>
      </c>
      <c r="N16" s="2" t="s">
        <v>12</v>
      </c>
      <c r="O16" s="2" t="s">
        <v>15</v>
      </c>
    </row>
    <row r="17" spans="1:15" ht="12.75">
      <c r="A17" s="2" t="s">
        <v>0</v>
      </c>
      <c r="B17" s="2">
        <v>0</v>
      </c>
      <c r="C17" s="2">
        <v>9.6</v>
      </c>
      <c r="D17" s="2">
        <v>-9.6</v>
      </c>
      <c r="E17" s="2">
        <v>-54</v>
      </c>
      <c r="F17" s="2">
        <v>55.1</v>
      </c>
      <c r="G17" s="2">
        <v>-55.1</v>
      </c>
      <c r="H17" s="2">
        <v>29</v>
      </c>
      <c r="I17" s="2">
        <v>-29</v>
      </c>
      <c r="J17" s="2">
        <v>7.4</v>
      </c>
      <c r="K17" s="2">
        <v>-7.4</v>
      </c>
      <c r="L17" s="2">
        <v>6.3</v>
      </c>
      <c r="M17" s="2">
        <v>-6.3</v>
      </c>
      <c r="N17" s="2">
        <f>N3</f>
        <v>24</v>
      </c>
      <c r="O17" s="2">
        <f t="shared" si="0"/>
        <v>-113568</v>
      </c>
    </row>
    <row r="18" spans="1:15" ht="12.75">
      <c r="A18" s="2" t="s">
        <v>1</v>
      </c>
      <c r="B18" s="2">
        <v>-9.6</v>
      </c>
      <c r="C18" s="2">
        <v>0</v>
      </c>
      <c r="D18" s="2">
        <v>0</v>
      </c>
      <c r="E18" s="2">
        <v>-0.2</v>
      </c>
      <c r="F18" s="2">
        <v>24.8</v>
      </c>
      <c r="G18" s="2">
        <v>-0.6</v>
      </c>
      <c r="H18" s="2">
        <v>3.2</v>
      </c>
      <c r="I18" s="2">
        <v>-1.5</v>
      </c>
      <c r="J18" s="2">
        <v>-2.8</v>
      </c>
      <c r="K18" s="2">
        <v>-1.7</v>
      </c>
      <c r="L18" s="2">
        <v>-3.8</v>
      </c>
      <c r="M18" s="2">
        <v>-2.1</v>
      </c>
      <c r="N18" s="2">
        <f aca="true" t="shared" si="1" ref="N18:N28">N4</f>
        <v>-15</v>
      </c>
      <c r="O18" s="2">
        <f t="shared" si="0"/>
        <v>11284.5</v>
      </c>
    </row>
    <row r="19" spans="1:15" ht="12.75">
      <c r="A19" s="2" t="s">
        <v>2</v>
      </c>
      <c r="B19" s="2">
        <v>9.6</v>
      </c>
      <c r="C19" s="2">
        <v>0</v>
      </c>
      <c r="D19" s="2">
        <v>0</v>
      </c>
      <c r="E19" s="2">
        <v>-98.4</v>
      </c>
      <c r="F19" s="2">
        <v>0.6</v>
      </c>
      <c r="G19" s="2">
        <v>-24.8</v>
      </c>
      <c r="H19" s="2">
        <v>1.5</v>
      </c>
      <c r="I19" s="2">
        <v>-3.2</v>
      </c>
      <c r="J19" s="2">
        <v>1.7</v>
      </c>
      <c r="K19" s="2">
        <v>2.8</v>
      </c>
      <c r="L19" s="2">
        <v>2.1</v>
      </c>
      <c r="M19" s="2">
        <v>3.8</v>
      </c>
      <c r="N19" s="2">
        <f t="shared" si="1"/>
        <v>15</v>
      </c>
      <c r="O19" s="2">
        <f t="shared" si="0"/>
        <v>-36355.5</v>
      </c>
    </row>
    <row r="20" spans="1:15" ht="12.75">
      <c r="A20" s="2" t="s">
        <v>3</v>
      </c>
      <c r="B20" s="2">
        <v>54</v>
      </c>
      <c r="C20" s="2">
        <v>0.2</v>
      </c>
      <c r="D20" s="2">
        <v>98.4</v>
      </c>
      <c r="E20" s="2">
        <v>0</v>
      </c>
      <c r="F20" s="2">
        <v>0.6</v>
      </c>
      <c r="G20" s="2">
        <v>-18.6</v>
      </c>
      <c r="H20" s="2">
        <v>1.6</v>
      </c>
      <c r="I20" s="2">
        <v>7.6</v>
      </c>
      <c r="J20" s="2">
        <v>1.9</v>
      </c>
      <c r="K20" s="2">
        <v>5.6</v>
      </c>
      <c r="L20" s="2">
        <v>2.8</v>
      </c>
      <c r="M20" s="2">
        <v>6.2</v>
      </c>
      <c r="N20" s="2">
        <f t="shared" si="1"/>
        <v>20</v>
      </c>
      <c r="O20" s="2">
        <f t="shared" si="0"/>
        <v>47280</v>
      </c>
    </row>
    <row r="21" spans="1:15" ht="12.75">
      <c r="A21" s="2" t="s">
        <v>4</v>
      </c>
      <c r="B21" s="2">
        <v>-55.1</v>
      </c>
      <c r="C21" s="2">
        <v>-24.8</v>
      </c>
      <c r="D21" s="2">
        <v>-0.6</v>
      </c>
      <c r="E21" s="2">
        <v>-0.6</v>
      </c>
      <c r="F21" s="2">
        <v>0</v>
      </c>
      <c r="G21" s="2">
        <v>-2</v>
      </c>
      <c r="H21" s="2">
        <v>-101</v>
      </c>
      <c r="I21" s="2">
        <v>-6.8</v>
      </c>
      <c r="J21" s="2">
        <v>-39.9</v>
      </c>
      <c r="K21" s="2">
        <v>-9.2</v>
      </c>
      <c r="L21" s="2">
        <v>-42.8</v>
      </c>
      <c r="M21" s="2">
        <v>-16.5</v>
      </c>
      <c r="N21" s="2">
        <f t="shared" si="1"/>
        <v>-20</v>
      </c>
      <c r="O21" s="2">
        <f t="shared" si="0"/>
        <v>-35906</v>
      </c>
    </row>
    <row r="22" spans="1:15" ht="12.75">
      <c r="A22" s="2" t="s">
        <v>5</v>
      </c>
      <c r="B22" s="2">
        <v>55.1</v>
      </c>
      <c r="C22" s="2">
        <v>0.6</v>
      </c>
      <c r="D22" s="2">
        <v>24.8</v>
      </c>
      <c r="E22" s="2">
        <v>18.6</v>
      </c>
      <c r="F22" s="2">
        <v>2</v>
      </c>
      <c r="G22" s="2">
        <v>0</v>
      </c>
      <c r="H22" s="2">
        <v>6.8</v>
      </c>
      <c r="I22" s="2">
        <v>101</v>
      </c>
      <c r="J22" s="2">
        <v>9.2</v>
      </c>
      <c r="K22" s="2">
        <v>39.9</v>
      </c>
      <c r="L22" s="2">
        <v>16.5</v>
      </c>
      <c r="M22" s="2">
        <v>42.8</v>
      </c>
      <c r="N22" s="2">
        <f t="shared" si="1"/>
        <v>20</v>
      </c>
      <c r="O22" s="2">
        <f t="shared" si="0"/>
        <v>59574.00000000001</v>
      </c>
    </row>
    <row r="23" spans="1:15" ht="12.75">
      <c r="A23" s="2" t="s">
        <v>6</v>
      </c>
      <c r="B23" s="2">
        <v>-29</v>
      </c>
      <c r="C23" s="2">
        <v>-3.2</v>
      </c>
      <c r="D23" s="2">
        <v>-1.5</v>
      </c>
      <c r="E23" s="2">
        <v>-1.6</v>
      </c>
      <c r="F23" s="2">
        <v>101</v>
      </c>
      <c r="G23" s="2">
        <v>-6.8</v>
      </c>
      <c r="H23" s="2">
        <v>0</v>
      </c>
      <c r="I23" s="2">
        <v>-25.6</v>
      </c>
      <c r="J23" s="2">
        <v>-227.8</v>
      </c>
      <c r="K23" s="2">
        <v>-36.1</v>
      </c>
      <c r="L23" s="2">
        <v>-217.8</v>
      </c>
      <c r="M23" s="2">
        <v>-67.3</v>
      </c>
      <c r="N23" s="2">
        <f t="shared" si="1"/>
        <v>-20</v>
      </c>
      <c r="O23" s="2">
        <f t="shared" si="0"/>
        <v>-32448</v>
      </c>
    </row>
    <row r="24" spans="1:15" ht="12.75">
      <c r="A24" s="2" t="s">
        <v>7</v>
      </c>
      <c r="B24" s="2">
        <v>29</v>
      </c>
      <c r="C24" s="2">
        <v>1.5</v>
      </c>
      <c r="D24" s="2">
        <v>3.2</v>
      </c>
      <c r="E24" s="2">
        <v>-7.6</v>
      </c>
      <c r="F24" s="2">
        <v>6.8</v>
      </c>
      <c r="G24" s="2">
        <v>-101</v>
      </c>
      <c r="H24" s="2">
        <v>25.6</v>
      </c>
      <c r="I24" s="2">
        <v>0</v>
      </c>
      <c r="J24" s="2">
        <v>36.1</v>
      </c>
      <c r="K24" s="2">
        <v>227.8</v>
      </c>
      <c r="L24" s="2">
        <v>67.3</v>
      </c>
      <c r="M24" s="2">
        <v>217.8</v>
      </c>
      <c r="N24" s="2">
        <f t="shared" si="1"/>
        <v>20</v>
      </c>
      <c r="O24" s="2">
        <f t="shared" si="0"/>
        <v>-141828</v>
      </c>
    </row>
    <row r="25" spans="1:15" ht="12.75">
      <c r="A25" s="2" t="s">
        <v>8</v>
      </c>
      <c r="B25" s="2">
        <v>-7.4</v>
      </c>
      <c r="C25" s="2">
        <v>2.8</v>
      </c>
      <c r="D25" s="2">
        <v>-1.7</v>
      </c>
      <c r="E25" s="2">
        <v>-1.9</v>
      </c>
      <c r="F25" s="2">
        <v>39.9</v>
      </c>
      <c r="G25" s="2">
        <v>-9.2</v>
      </c>
      <c r="H25" s="2">
        <v>227.8</v>
      </c>
      <c r="I25" s="2">
        <v>-36.1</v>
      </c>
      <c r="J25" s="2">
        <v>0</v>
      </c>
      <c r="K25" s="2">
        <v>-51.9</v>
      </c>
      <c r="L25" s="2">
        <v>-528.8</v>
      </c>
      <c r="M25" s="2">
        <v>-99.6</v>
      </c>
      <c r="N25" s="2">
        <f t="shared" si="1"/>
        <v>-20</v>
      </c>
      <c r="O25" s="2">
        <f t="shared" si="0"/>
        <v>122670.00000000001</v>
      </c>
    </row>
    <row r="26" spans="1:15" ht="12.75">
      <c r="A26" s="2" t="s">
        <v>9</v>
      </c>
      <c r="B26" s="2">
        <v>7.4</v>
      </c>
      <c r="C26" s="2">
        <v>1.7</v>
      </c>
      <c r="D26" s="2">
        <v>-2.8</v>
      </c>
      <c r="E26" s="2">
        <v>-5.6</v>
      </c>
      <c r="F26" s="2">
        <v>9.2</v>
      </c>
      <c r="G26" s="2">
        <v>-39.9</v>
      </c>
      <c r="H26" s="2">
        <v>36.1</v>
      </c>
      <c r="I26" s="2">
        <v>-227.8</v>
      </c>
      <c r="J26" s="2">
        <v>51.9</v>
      </c>
      <c r="K26" s="2">
        <v>0</v>
      </c>
      <c r="L26" s="2">
        <v>99.6</v>
      </c>
      <c r="M26" s="2">
        <v>528.8</v>
      </c>
      <c r="N26" s="2">
        <f t="shared" si="1"/>
        <v>-20</v>
      </c>
      <c r="O26" s="2">
        <f t="shared" si="0"/>
        <v>133429.99999999997</v>
      </c>
    </row>
    <row r="27" spans="1:15" ht="12.75">
      <c r="A27" s="2" t="s">
        <v>10</v>
      </c>
      <c r="B27" s="2">
        <v>-6.3</v>
      </c>
      <c r="C27" s="2">
        <v>3.8</v>
      </c>
      <c r="D27" s="2">
        <v>-2.1</v>
      </c>
      <c r="E27" s="2">
        <v>-2.8</v>
      </c>
      <c r="F27" s="2">
        <v>42.8</v>
      </c>
      <c r="G27" s="2">
        <v>-16.5</v>
      </c>
      <c r="H27" s="2">
        <v>217.8</v>
      </c>
      <c r="I27" s="2">
        <v>-67.3</v>
      </c>
      <c r="J27" s="2">
        <v>528.8</v>
      </c>
      <c r="K27" s="2">
        <v>-99.6</v>
      </c>
      <c r="L27" s="2">
        <v>0</v>
      </c>
      <c r="M27" s="2">
        <v>-200.1</v>
      </c>
      <c r="N27" s="2">
        <f t="shared" si="1"/>
        <v>1</v>
      </c>
      <c r="O27" s="2">
        <f t="shared" si="0"/>
        <v>-15967.800000000001</v>
      </c>
    </row>
    <row r="28" spans="1:15" ht="12.75">
      <c r="A28" s="2" t="s">
        <v>11</v>
      </c>
      <c r="B28" s="2">
        <v>6.3</v>
      </c>
      <c r="C28" s="2">
        <v>2.1</v>
      </c>
      <c r="D28" s="2">
        <v>-3.8</v>
      </c>
      <c r="E28" s="2">
        <v>-6.2</v>
      </c>
      <c r="F28" s="2">
        <v>16.5</v>
      </c>
      <c r="G28" s="2">
        <v>-42.8</v>
      </c>
      <c r="H28" s="2">
        <v>67.3</v>
      </c>
      <c r="I28" s="2">
        <v>-217.8</v>
      </c>
      <c r="J28" s="2">
        <v>99.6</v>
      </c>
      <c r="K28" s="2">
        <v>-528.8</v>
      </c>
      <c r="L28" s="2">
        <v>200.1</v>
      </c>
      <c r="M28" s="2">
        <v>0</v>
      </c>
      <c r="N28" s="2">
        <f t="shared" si="1"/>
        <v>1</v>
      </c>
      <c r="O28" s="2">
        <f t="shared" si="0"/>
        <v>1834.8000000000006</v>
      </c>
    </row>
  </sheetData>
  <printOptions/>
  <pageMargins left="0.75" right="0.75" top="1" bottom="1" header="0.5" footer="0.5"/>
  <pageSetup fitToHeight="1" fitToWidth="1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cp:lastPrinted>2004-05-03T21:07:17Z</cp:lastPrinted>
  <dcterms:created xsi:type="dcterms:W3CDTF">2004-05-03T17:18:28Z</dcterms:created>
  <cp:category/>
  <cp:version/>
  <cp:contentType/>
  <cp:contentStatus/>
</cp:coreProperties>
</file>