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12" activeTab="0"/>
  </bookViews>
  <sheets>
    <sheet name="Signals" sheetId="1" r:id="rId1"/>
    <sheet name="Revision History" sheetId="2" r:id="rId2"/>
  </sheets>
  <definedNames>
    <definedName name="_xlnm.Print_Area" localSheetId="0">'Signals'!$A$3:$I$419</definedName>
    <definedName name="_xlnm.Print_Titles" localSheetId="0">'Signals'!$1:$1</definedName>
    <definedName name="Excel_BuiltIn_Print_Area" localSheetId="0">'Signals'!$A$3:$H$419</definedName>
    <definedName name="Excel_BuiltIn_Print_Titles" localSheetId="0">'Signals'!$A$1:$IH$1</definedName>
  </definedNames>
  <calcPr fullCalcOnLoad="1"/>
</workbook>
</file>

<file path=xl/sharedStrings.xml><?xml version="1.0" encoding="utf-8"?>
<sst xmlns="http://schemas.openxmlformats.org/spreadsheetml/2006/main" count="2226" uniqueCount="887">
  <si>
    <t>CRATE</t>
  </si>
  <si>
    <t>SLOT</t>
  </si>
  <si>
    <t>Ch</t>
  </si>
  <si>
    <t>EPICS Name &amp; MDS tag</t>
  </si>
  <si>
    <t>MDSplus ENGINEERING tree FCPC branch signal node names</t>
  </si>
  <si>
    <t>Scale Factor</t>
  </si>
  <si>
    <t>Comment</t>
  </si>
  <si>
    <t>TFTR Power Supply</t>
  </si>
  <si>
    <t>EPICS is case-sensitive MDS is not.</t>
  </si>
  <si>
    <t xml:space="preserve">full path \ENGINEERING::TOP.EPICS.FCPC.DIGITIZERS:                                                  </t>
  </si>
  <si>
    <t xml:space="preserve"> volts or amps.</t>
  </si>
  <si>
    <t>1</t>
  </si>
  <si>
    <t>pc_tf_pss_1s_1p_ia</t>
  </si>
  <si>
    <t>TF_P1S_1PIA</t>
  </si>
  <si>
    <t>6000 a/v</t>
  </si>
  <si>
    <t>A</t>
  </si>
  <si>
    <t>ETF1-PSS-1</t>
  </si>
  <si>
    <t>-6KA/V</t>
  </si>
  <si>
    <t>A1TB2-2</t>
  </si>
  <si>
    <t>A1TB2-1</t>
  </si>
  <si>
    <t>2</t>
  </si>
  <si>
    <t>pc_tf_pss_1s_1p_ib</t>
  </si>
  <si>
    <t>TF_P1S_1PIB</t>
  </si>
  <si>
    <t>B</t>
  </si>
  <si>
    <t>A1TB2-4</t>
  </si>
  <si>
    <t>A1TB2-3</t>
  </si>
  <si>
    <t>3</t>
  </si>
  <si>
    <t>pc_tf_pss_1s_1p_va</t>
  </si>
  <si>
    <t>TF_P1S_1PVA</t>
  </si>
  <si>
    <t>300 v/v</t>
  </si>
  <si>
    <t>300V/V</t>
  </si>
  <si>
    <t>A1TB2-5</t>
  </si>
  <si>
    <t>A1TB2-6</t>
  </si>
  <si>
    <t>4</t>
  </si>
  <si>
    <t>pc_tf_pss_1s_1p_vb</t>
  </si>
  <si>
    <t>TF_P1S_1PVB</t>
  </si>
  <si>
    <t>A1TB2-7</t>
  </si>
  <si>
    <t>A1TB2-8</t>
  </si>
  <si>
    <t>5</t>
  </si>
  <si>
    <t>pc_tf_pss_1s_2p_ia</t>
  </si>
  <si>
    <t>TF_P1S_2PIA</t>
  </si>
  <si>
    <t>ETF1-PSS-2</t>
  </si>
  <si>
    <t>6</t>
  </si>
  <si>
    <t>pc_tf_pss_1s_2p_ib</t>
  </si>
  <si>
    <t>TF_P1S_2PIB</t>
  </si>
  <si>
    <t>7</t>
  </si>
  <si>
    <t>pc_tf_pss_1s_2p_va</t>
  </si>
  <si>
    <t>TF_P1S_2PVA</t>
  </si>
  <si>
    <t>8</t>
  </si>
  <si>
    <t>pc_tf_pss_1s_2p_vb</t>
  </si>
  <si>
    <t>TF_P1S_2PVB</t>
  </si>
  <si>
    <t>9</t>
  </si>
  <si>
    <t>pc_tf_pss_1s_3p_ia</t>
  </si>
  <si>
    <t>TF_P1S_3PIA</t>
  </si>
  <si>
    <t>ETF1-PSS-3</t>
  </si>
  <si>
    <t>10</t>
  </si>
  <si>
    <t>pc_tf_pss_1s_3p_ib</t>
  </si>
  <si>
    <t>TF_P1S_3PIB</t>
  </si>
  <si>
    <t>11</t>
  </si>
  <si>
    <t>pc_tf_pss_1s_3p_va</t>
  </si>
  <si>
    <t>TF_P1S_3PVA</t>
  </si>
  <si>
    <t>12</t>
  </si>
  <si>
    <t>pc_tf_pss_1s_3p_vb</t>
  </si>
  <si>
    <t>TF_P1S_3PVB</t>
  </si>
  <si>
    <t>13</t>
  </si>
  <si>
    <t>pc_tf_pss_1s_4p_ia</t>
  </si>
  <si>
    <t>TF_P1S_4PIA</t>
  </si>
  <si>
    <t>ETF1-PSS-4</t>
  </si>
  <si>
    <t>14</t>
  </si>
  <si>
    <t>pc_tf_pss_1s_4p_ib</t>
  </si>
  <si>
    <t>TF_P1S_4PIB</t>
  </si>
  <si>
    <t>15</t>
  </si>
  <si>
    <t>pc_tf_pss_1s_4p_va</t>
  </si>
  <si>
    <t>TF_P1S_4PVA</t>
  </si>
  <si>
    <t>16</t>
  </si>
  <si>
    <t>pc_tf_pss_1s_4p_vb</t>
  </si>
  <si>
    <t>TF_P1S_4PVB</t>
  </si>
  <si>
    <t>ETF1-PSS-5</t>
  </si>
  <si>
    <t>TF_P1S_5PIA</t>
  </si>
  <si>
    <t>pc_tf_pss_1s_5p_ia</t>
  </si>
  <si>
    <t>TF_P1S_5PIB</t>
  </si>
  <si>
    <t>pc_tf_pss_1s_5p_ib</t>
  </si>
  <si>
    <t>TF_P1S_5PVA</t>
  </si>
  <si>
    <t>pc_tf_pss_1s_5p_va</t>
  </si>
  <si>
    <t>TF_P1S_5PVB</t>
  </si>
  <si>
    <t>pc_tf_pss_1s_5p_vb</t>
  </si>
  <si>
    <t>ETF1-PSS-6</t>
  </si>
  <si>
    <t>TF_P1S_6PIA</t>
  </si>
  <si>
    <t>pc_tf_pss_1s_6p_ia</t>
  </si>
  <si>
    <t>TF_P1S_6PIB</t>
  </si>
  <si>
    <t>pc_tf_pss_1s_6p_ib</t>
  </si>
  <si>
    <t>TF_P1S_6PVA</t>
  </si>
  <si>
    <t>pc_tf_pss_1s_6p_va</t>
  </si>
  <si>
    <t>TF_P1S_6PVB</t>
  </si>
  <si>
    <t>pc_tf_pss_1s_6p_vb</t>
  </si>
  <si>
    <t>ETF1-PSS-7</t>
  </si>
  <si>
    <t>TF_P1S_7PIA</t>
  </si>
  <si>
    <t>pc_tf_pss_1s_7p_ia</t>
  </si>
  <si>
    <t>TF_P1S_7PIB</t>
  </si>
  <si>
    <t>pc_tf_pss_1s_7p_ib</t>
  </si>
  <si>
    <t>TF_P1S_7PVA</t>
  </si>
  <si>
    <t>pc_tf_pss_1s_7p_va</t>
  </si>
  <si>
    <t>TF_P1S_7PVB</t>
  </si>
  <si>
    <t>pc_tf_pss_1s_7p_vb</t>
  </si>
  <si>
    <t>ETF1-PSS-8</t>
  </si>
  <si>
    <t>TF_P1S_8PIA</t>
  </si>
  <si>
    <t>pc_tf_pss_1s_8p_ia</t>
  </si>
  <si>
    <t>TF_P1S_8PIB</t>
  </si>
  <si>
    <t>pc_tf_pss_1s_8p_ib</t>
  </si>
  <si>
    <t>TF_P1S_8PVA</t>
  </si>
  <si>
    <t>pc_tf_pss_1s_8p_va</t>
  </si>
  <si>
    <t>TF_P1S_8PVB</t>
  </si>
  <si>
    <t>pc_tf_pss_1s_8p_vb</t>
  </si>
  <si>
    <t>ETF1-PSS-9</t>
  </si>
  <si>
    <t>TF1_P9C_IA</t>
  </si>
  <si>
    <t>pc_tf1_pss_9c_ia</t>
  </si>
  <si>
    <t>TF1_P9C_IB</t>
  </si>
  <si>
    <t>pc_tf1_pss_9c_ib</t>
  </si>
  <si>
    <t>TF1_P9C_VA</t>
  </si>
  <si>
    <t>pc_tf1_pss_9c_va</t>
  </si>
  <si>
    <t>TF1_P9C_VB</t>
  </si>
  <si>
    <t>pc_tf1_pss_9c_vb</t>
  </si>
  <si>
    <t>spare TF PSS</t>
  </si>
  <si>
    <t>ETF1-PSS-A</t>
  </si>
  <si>
    <t>TF1_PAC_IA</t>
  </si>
  <si>
    <t>pc_tf1_pss_ac_ia</t>
  </si>
  <si>
    <t>TF1_PAC_IB</t>
  </si>
  <si>
    <t>pc_tf1_pss_ac_ib</t>
  </si>
  <si>
    <t>TF1_PAC_VA</t>
  </si>
  <si>
    <t>pc_tf1_pss_ac_va</t>
  </si>
  <si>
    <t>TF1_PAC_VB</t>
  </si>
  <si>
    <t>pc_tf1_pss_ac_vb</t>
  </si>
  <si>
    <t>ETF2-PSS-7</t>
  </si>
  <si>
    <t>OH_P2S_1PI</t>
  </si>
  <si>
    <t>pc_oh_pss_2s_1p_i</t>
  </si>
  <si>
    <t>OH_P1S_1PI</t>
  </si>
  <si>
    <t>pc_oh_pss_1s_1p_i</t>
  </si>
  <si>
    <t>OH_P2S_1PV</t>
  </si>
  <si>
    <t>pc_oh_pss_2s_1p_v</t>
  </si>
  <si>
    <t>OH_P1S_1PV</t>
  </si>
  <si>
    <t>pc_oh_pss_1s_1p_v</t>
  </si>
  <si>
    <t>ETF2-PSS-8</t>
  </si>
  <si>
    <t>OH_P2S_2PI</t>
  </si>
  <si>
    <t>pc_oh_pss_2s_2p_i</t>
  </si>
  <si>
    <t>OH_P1S_2PI</t>
  </si>
  <si>
    <t>pc_oh_pss_1s_2p_i</t>
  </si>
  <si>
    <t>OH_P2S_2PV</t>
  </si>
  <si>
    <t>pc_oh_pss_2s_2p_v</t>
  </si>
  <si>
    <t>OH_P1S_2PV</t>
  </si>
  <si>
    <t>pc_oh_pss_1s_2p_v</t>
  </si>
  <si>
    <t>ETF2-PSS-3</t>
  </si>
  <si>
    <t>OH_P6S_1PI</t>
  </si>
  <si>
    <t>pc_oh_pss_6s_1p_i</t>
  </si>
  <si>
    <t>OH_P5S_1PI</t>
  </si>
  <si>
    <t>pc_oh_pss_5s_1p_i</t>
  </si>
  <si>
    <t>OH_P6S_1PV</t>
  </si>
  <si>
    <t>pc_oh_pss_6s_1p_v</t>
  </si>
  <si>
    <t>OH_P5S_1PV</t>
  </si>
  <si>
    <t>pc_oh_pss_5s_1p_v</t>
  </si>
  <si>
    <t>ETF2-PSS-4</t>
  </si>
  <si>
    <t>OH_P6S_2PI</t>
  </si>
  <si>
    <t>pc_oh_pss_6s_2p_i</t>
  </si>
  <si>
    <t>OH_P5S_2PI</t>
  </si>
  <si>
    <t>pc_oh_pss_5s_2p_i</t>
  </si>
  <si>
    <t>OH_P6S_2PV</t>
  </si>
  <si>
    <t>pc_oh_pss_6s_2p_v</t>
  </si>
  <si>
    <t>OH_P5S_2PV</t>
  </si>
  <si>
    <t>pc_oh_pss_5s_2p_v</t>
  </si>
  <si>
    <t>ETF2-PSS-5</t>
  </si>
  <si>
    <t>OH_P4S_1PI</t>
  </si>
  <si>
    <t>pc_oh_pss_4s_1p_i</t>
  </si>
  <si>
    <t>OH_P3S_1PI</t>
  </si>
  <si>
    <t>pc_oh_pss_3s_1p_i</t>
  </si>
  <si>
    <t>OH_P4S_1PV</t>
  </si>
  <si>
    <t>pc_oh_pss_4s_1p_v</t>
  </si>
  <si>
    <t>OH_P3S_1PV</t>
  </si>
  <si>
    <t>pc_oh_pss_3s_1p_v</t>
  </si>
  <si>
    <t>ETF2-PSS-6</t>
  </si>
  <si>
    <t>OH_P4S_2PI</t>
  </si>
  <si>
    <t>pc_oh_pss_4s_2p_i</t>
  </si>
  <si>
    <t>OH_P3S_2PI</t>
  </si>
  <si>
    <t>pc_oh_pss_3s_2p_i</t>
  </si>
  <si>
    <t>OH_P4S_2PV</t>
  </si>
  <si>
    <t>pc_oh_pss_4s_2p_v</t>
  </si>
  <si>
    <t>OH_P3S_2PV</t>
  </si>
  <si>
    <t>pc_oh_pss_3s_2p_v</t>
  </si>
  <si>
    <t>ETF2-PSS-1</t>
  </si>
  <si>
    <t>OH_P8S_1PI</t>
  </si>
  <si>
    <t>pc_oh_pss_8s_1p_i</t>
  </si>
  <si>
    <t>OH_P7S_1PI</t>
  </si>
  <si>
    <t>pc_oh_pss_7s_1p_i</t>
  </si>
  <si>
    <t>OH_P8S_1PV</t>
  </si>
  <si>
    <t>pc_oh_pss_8s_1p_v</t>
  </si>
  <si>
    <t>OH_P7S_1PV</t>
  </si>
  <si>
    <t>pc_oh_pss_7s_1p_v</t>
  </si>
  <si>
    <t>ETF2-PSS-2</t>
  </si>
  <si>
    <t>OH_P8S_2PI</t>
  </si>
  <si>
    <t>pc_oh_pss_8s_2p_i</t>
  </si>
  <si>
    <t>OH_P7S_2PI</t>
  </si>
  <si>
    <t>pc_oh_pss_7s_2p_i</t>
  </si>
  <si>
    <t>OH_P8S_2PV</t>
  </si>
  <si>
    <t>pc_oh_pss_8s_2p_v</t>
  </si>
  <si>
    <t>OH_P7S_2PV</t>
  </si>
  <si>
    <t>pc_oh_pss_7s_2p_v</t>
  </si>
  <si>
    <t xml:space="preserve"> </t>
  </si>
  <si>
    <t>TF1_P1C_IA</t>
  </si>
  <si>
    <t>pc_tf1_pss_1c_ia</t>
  </si>
  <si>
    <t>TF1_P1C_IB</t>
  </si>
  <si>
    <t>pc_tf1_pss_1c_ib</t>
  </si>
  <si>
    <t>TF1_P1C_VA</t>
  </si>
  <si>
    <t>pc_tf1_pss_1c_va</t>
  </si>
  <si>
    <t>TF1_P1C_VB</t>
  </si>
  <si>
    <t>pc_tf1_pss_1c_vb</t>
  </si>
  <si>
    <t>TF1_P2C_IA</t>
  </si>
  <si>
    <t>pc_tf1_pss_2c_ia</t>
  </si>
  <si>
    <t>TF1_P2C_IB</t>
  </si>
  <si>
    <t>pc_tf1_pss_2c_ib</t>
  </si>
  <si>
    <t>TF1_P2C_VA</t>
  </si>
  <si>
    <t>pc_tf1_pss_2c_va</t>
  </si>
  <si>
    <t>TF1_P2C_VB</t>
  </si>
  <si>
    <t>pc_tf1_pss_2c_vb</t>
  </si>
  <si>
    <t>TF1_P3C_IA</t>
  </si>
  <si>
    <t>pc_tf1_pss_3c_ia</t>
  </si>
  <si>
    <t>TF1_P3C_IB</t>
  </si>
  <si>
    <t>pc_tf1_pss_3c_ib</t>
  </si>
  <si>
    <t>spare OH PSS</t>
  </si>
  <si>
    <t>TF1_P3C_VA</t>
  </si>
  <si>
    <t>pc_tf1_pss_3c_va</t>
  </si>
  <si>
    <t>?</t>
  </si>
  <si>
    <t>ETF2-PSS-9</t>
  </si>
  <si>
    <t>TF1_P3C_VB</t>
  </si>
  <si>
    <t>pc_tf1_pss_3c_vb</t>
  </si>
  <si>
    <t>TF1_P4C_IA</t>
  </si>
  <si>
    <t>pc_tf1_pss_4c_ia</t>
  </si>
  <si>
    <t>TF1_P4C_IB</t>
  </si>
  <si>
    <t>pc_tf1_pss_4c_ib</t>
  </si>
  <si>
    <t>TF1_P4C_VA</t>
  </si>
  <si>
    <t>pc_tf1_pss_4c_va</t>
  </si>
  <si>
    <t>ETF2-PSS-A</t>
  </si>
  <si>
    <t>TF1_P4C_VB</t>
  </si>
  <si>
    <t>pc_tf1_pss_4c_vb</t>
  </si>
  <si>
    <t>TF1_P5C_IA</t>
  </si>
  <si>
    <t>pc_tf1_pss_5c_ia</t>
  </si>
  <si>
    <t>TF1_P5C_IB</t>
  </si>
  <si>
    <t>pc_tf1_pss_5c_ib</t>
  </si>
  <si>
    <t>TF1_P5C_VA</t>
  </si>
  <si>
    <t>pc_tf1_pss_5c_va</t>
  </si>
  <si>
    <t>TF1_P5C_VB</t>
  </si>
  <si>
    <t>pc_tf1_pss_5c_vb</t>
  </si>
  <si>
    <t>TF1_P8C_VA</t>
  </si>
  <si>
    <t>pc_tf1_pss_8c_va</t>
  </si>
  <si>
    <t>pc_pf1au_pss_2s_i</t>
  </si>
  <si>
    <t>PF1AU_P2SI</t>
  </si>
  <si>
    <t>EOH1-PSS-1</t>
  </si>
  <si>
    <t>TF1_P8C_VB</t>
  </si>
  <si>
    <t>pc_tf1_pss_8c_vb</t>
  </si>
  <si>
    <t>pc_pf1au_pss_1s_i</t>
  </si>
  <si>
    <t>PF1AU_P1SI</t>
  </si>
  <si>
    <t>pc_pf1au_pss_2s_v</t>
  </si>
  <si>
    <t>PF1AU_P2SV</t>
  </si>
  <si>
    <t>pc_pf1au_pss_1s_v</t>
  </si>
  <si>
    <t>PF1AU_P1SV</t>
  </si>
  <si>
    <t>pc_chi_pss_2s_1p_i</t>
  </si>
  <si>
    <t>CHI_P2S_1PI</t>
  </si>
  <si>
    <t>EOH1-PSS-2</t>
  </si>
  <si>
    <t>pc_chi_pss_1s_2p_i</t>
  </si>
  <si>
    <t>CHI_P1S_2PI</t>
  </si>
  <si>
    <t>pc_chi_pss_2s_1p_v</t>
  </si>
  <si>
    <t>CHI_P2S_1PV</t>
  </si>
  <si>
    <t>pc_chi_pss_1s_2p_v</t>
  </si>
  <si>
    <t>CHI_P1S_2PV</t>
  </si>
  <si>
    <t>pc_pf3u_pss_2s_1p_i</t>
  </si>
  <si>
    <t>PF3U_P2S_1PI</t>
  </si>
  <si>
    <t>EOH2-PSS-1</t>
  </si>
  <si>
    <t>pc_pf3u_pss_1s_1p_i</t>
  </si>
  <si>
    <t>PF3U_P1S_1PI</t>
  </si>
  <si>
    <t>pc_pf3u_pss_2s_1p_v</t>
  </si>
  <si>
    <t>PF3U_P2S_1PV</t>
  </si>
  <si>
    <t>pc_pf3u_pss_1s_1p_v</t>
  </si>
  <si>
    <t>PF3U_P1S_1PV</t>
  </si>
  <si>
    <t>pc_pf3u_pss_2s_2p_i</t>
  </si>
  <si>
    <t>PF3U_P2S_2PI</t>
  </si>
  <si>
    <t>EEF1-PSS-1</t>
  </si>
  <si>
    <t>pc_pf3u_pss_1s_2p_i</t>
  </si>
  <si>
    <t>PF3U_P1S_2PI</t>
  </si>
  <si>
    <t>pc_pf3u_pss_2s_2p_v</t>
  </si>
  <si>
    <t>PF3U_P2S_2PV</t>
  </si>
  <si>
    <t>pc_pf3u_pss_1s_2p_v</t>
  </si>
  <si>
    <t>PF3U_P1S_2PV</t>
  </si>
  <si>
    <t>pc_pf3l_pss_2s_2p_i</t>
  </si>
  <si>
    <t>PF3L_P2S_2PI</t>
  </si>
  <si>
    <t>EEF1-PSS-2</t>
  </si>
  <si>
    <t>OH COIL</t>
  </si>
  <si>
    <t>pc_pf3l_pss_1s_2p_i</t>
  </si>
  <si>
    <t>PF3L_P1S_2PI</t>
  </si>
  <si>
    <t>TF2_P7C_IB</t>
  </si>
  <si>
    <t>pc_tf2_pss_7c_ib</t>
  </si>
  <si>
    <t>pc_pf3l_pss_2s_2p_v</t>
  </si>
  <si>
    <t>PF3L_P2S_2PV</t>
  </si>
  <si>
    <t>TF2_P7C_IA</t>
  </si>
  <si>
    <t>pc_tf2_pss_7c_ia</t>
  </si>
  <si>
    <t>pc_pf3l_pss_1s_2p_v</t>
  </si>
  <si>
    <t>PF3L_P1S_2PV</t>
  </si>
  <si>
    <t>TF2_P7C_VB</t>
  </si>
  <si>
    <t>pc_tf2_pss_7c_vb</t>
  </si>
  <si>
    <t>pc_pf4_pss_2s_i</t>
  </si>
  <si>
    <t>PF4_P2SI</t>
  </si>
  <si>
    <t>EEF2-PSS-1</t>
  </si>
  <si>
    <t>TF2_P7C_VA</t>
  </si>
  <si>
    <t>pc_tf2_pss_7c_va</t>
  </si>
  <si>
    <t>pc_pf4_pss_1s_i</t>
  </si>
  <si>
    <t>PF4_P1SI</t>
  </si>
  <si>
    <t>TF2_P5C_IB</t>
  </si>
  <si>
    <t>pc_tf2_pss_5c_ib</t>
  </si>
  <si>
    <t>pc_pf4_pss_2s_v</t>
  </si>
  <si>
    <t>PF4_P2SV</t>
  </si>
  <si>
    <t>TF2_P5C_IA</t>
  </si>
  <si>
    <t>pc_tf2_pss_5c_ia</t>
  </si>
  <si>
    <t>pc_pf4_pss_1s_v</t>
  </si>
  <si>
    <t>PF4_P1SV</t>
  </si>
  <si>
    <t>TF2_P5C_VB</t>
  </si>
  <si>
    <t>pc_tf2_pss_5c_vb</t>
  </si>
  <si>
    <t>not used</t>
  </si>
  <si>
    <t>EEF2-PSS-2</t>
  </si>
  <si>
    <t>TF2_P5C_VA</t>
  </si>
  <si>
    <t>pc_tf2_pss_5c_va</t>
  </si>
  <si>
    <t>TF2_P2C_IA</t>
  </si>
  <si>
    <t>pc_tf2_pss_2c_ia</t>
  </si>
  <si>
    <t>TF2_P2C_IB</t>
  </si>
  <si>
    <t>pc_tf2_pss_2c_ib</t>
  </si>
  <si>
    <t>TF2_P2C_VA</t>
  </si>
  <si>
    <t>pc_tf2_pss_2c_va</t>
  </si>
  <si>
    <t>TF2_P2C_VB</t>
  </si>
  <si>
    <t>pc_tf2_pss_2c_vb</t>
  </si>
  <si>
    <t>TF2_P4C_IA</t>
  </si>
  <si>
    <t>pc_tf2_pss_4c_ia</t>
  </si>
  <si>
    <t>pc_pf1cl_pss_2s_1p_i</t>
  </si>
  <si>
    <t>PF1CL_P2S1PI</t>
  </si>
  <si>
    <t>EEF3-PSS-1</t>
  </si>
  <si>
    <t>TF2_P4C_IB</t>
  </si>
  <si>
    <t>pc_tf2_pss_4c_ib</t>
  </si>
  <si>
    <t>pc_pf1cl_pss_1s_1p_i</t>
  </si>
  <si>
    <t>PF1CL_P1S1PI</t>
  </si>
  <si>
    <t>TF2_P4C_VA</t>
  </si>
  <si>
    <t>pc_tf2_pss_4c_va</t>
  </si>
  <si>
    <t>pc_pf1cl_pss_2s_1p_v</t>
  </si>
  <si>
    <t>PF1CL_P2S1PV</t>
  </si>
  <si>
    <t>TF2_P4C_VB</t>
  </si>
  <si>
    <t>pc_tf2_pss_4c_vb</t>
  </si>
  <si>
    <t>pc_pf1cl_pss_1s_1p_v</t>
  </si>
  <si>
    <t>PF1CL_P1S1PV</t>
  </si>
  <si>
    <t>TF2_P3C_IB</t>
  </si>
  <si>
    <t>pc_tf2_pss_3c_ib</t>
  </si>
  <si>
    <t>pc_pf1cl_pss_2s_2p_i</t>
  </si>
  <si>
    <t>PF1CL_P2S2PI</t>
  </si>
  <si>
    <t>EEF3-PSS-2</t>
  </si>
  <si>
    <t>TF2_P3C_IA</t>
  </si>
  <si>
    <t>pc_tf2_pss_3c_ia</t>
  </si>
  <si>
    <t>pc_pf1cl_pss_1s_2p_i</t>
  </si>
  <si>
    <t>PF1CL_P1S2PI</t>
  </si>
  <si>
    <t>TF2_P3C_VB</t>
  </si>
  <si>
    <t>pc_tf2_pss_3c_vb</t>
  </si>
  <si>
    <t>pc_pf1cl_pss_2s_2p_v</t>
  </si>
  <si>
    <t>PF1CL_P2S2PV</t>
  </si>
  <si>
    <t>TF2_P3C_VA</t>
  </si>
  <si>
    <t>pc_tf2_pss_3c_va</t>
  </si>
  <si>
    <t>pc_pf1cl_pss_1s_2p_v</t>
  </si>
  <si>
    <t>PF1CL_P1S2PV</t>
  </si>
  <si>
    <t>TF2_P1C_IB</t>
  </si>
  <si>
    <t>pc_tf2_pss_1c_ib</t>
  </si>
  <si>
    <t>17</t>
  </si>
  <si>
    <t>former pf1b</t>
  </si>
  <si>
    <t>EEF4-PS-1, Section A</t>
  </si>
  <si>
    <t>TF2_P1C_IA</t>
  </si>
  <si>
    <t>pc_tf2_pss_1c_ia</t>
  </si>
  <si>
    <t>EEF4-PS-1, Section B</t>
  </si>
  <si>
    <t>TF2_P1C_VB</t>
  </si>
  <si>
    <t>pc_tf2_pss_1c_vb</t>
  </si>
  <si>
    <t>TF2_P1C_VA</t>
  </si>
  <si>
    <t>pc_tf2_pss_1c_va</t>
  </si>
  <si>
    <t>TF2_P6C_IA</t>
  </si>
  <si>
    <t>pc_tf2_pss_6c_ia</t>
  </si>
  <si>
    <t>pc_pf1cu_pss_2s_1p_i</t>
  </si>
  <si>
    <t>PF1CU_P2S1PI</t>
  </si>
  <si>
    <t>EEF4-PSS-2</t>
  </si>
  <si>
    <t>TF2_P6C_IB</t>
  </si>
  <si>
    <t>pc_tf2_pss_6c_ib</t>
  </si>
  <si>
    <t>pc_pf1cu_pss_1s_1p_i</t>
  </si>
  <si>
    <t>PF1CU_P1S1PI</t>
  </si>
  <si>
    <t>TF2_P6C_VA</t>
  </si>
  <si>
    <t>pc_tf2_pss_6c_va</t>
  </si>
  <si>
    <t>pc_pf1cu_pss_2s_1p_v</t>
  </si>
  <si>
    <t>PF1CU_P2S1PV</t>
  </si>
  <si>
    <t>TF2_P6C_VB</t>
  </si>
  <si>
    <t>pc_tf2_pss_6c_vb</t>
  </si>
  <si>
    <t>pc_pf1cu_pss_1s_1p_v</t>
  </si>
  <si>
    <t>PF1CU_P1S1PV</t>
  </si>
  <si>
    <t>TF2_P8C_IA</t>
  </si>
  <si>
    <t>pc_tf2_pss_8c_ia</t>
  </si>
  <si>
    <t>TF2_P8C_IB</t>
  </si>
  <si>
    <t>pc_tf2_pss_8c_ib</t>
  </si>
  <si>
    <t>TF2_P8C_VA</t>
  </si>
  <si>
    <t>pc_tf2_pss_8c_va</t>
  </si>
  <si>
    <t>pc_hf_pss_1A_i</t>
  </si>
  <si>
    <t>HF_P1A_I</t>
  </si>
  <si>
    <t>EHF-PSS-1</t>
  </si>
  <si>
    <t>TF2_P8C_VB</t>
  </si>
  <si>
    <t>pc_tf2_pss_8c_vb</t>
  </si>
  <si>
    <t>pc_hf_pss_1B_i</t>
  </si>
  <si>
    <t>HF_P1B_I</t>
  </si>
  <si>
    <t>pc_hf_pss_1A_v</t>
  </si>
  <si>
    <t>HF_P1A_V</t>
  </si>
  <si>
    <t>pc_hf_pss_1B_v</t>
  </si>
  <si>
    <t>HF_P1B_V</t>
  </si>
  <si>
    <t>pc_pf2l_pss_2s_i</t>
  </si>
  <si>
    <t>PF2L_P2SI</t>
  </si>
  <si>
    <t>EOH3-PSS-1</t>
  </si>
  <si>
    <t>pc_pf2l_pss_1s_i</t>
  </si>
  <si>
    <t>PF2L_P1SI</t>
  </si>
  <si>
    <t>pc_pf2l_pss_2s_v</t>
  </si>
  <si>
    <t>PF2L_P2SV</t>
  </si>
  <si>
    <t>pc_pf2l_pss_1s_v</t>
  </si>
  <si>
    <t>PF2L_P1SV</t>
  </si>
  <si>
    <t>pc_pf1cu_pss_2s_2p_i</t>
  </si>
  <si>
    <t>PF1CU_P2S2PI</t>
  </si>
  <si>
    <t>EOH3-PSS-2</t>
  </si>
  <si>
    <t>pc_pf1cu_pss_1s_2p_i</t>
  </si>
  <si>
    <t>PF1CU_P1S2PI</t>
  </si>
  <si>
    <t>pc_pf1cu_pss_2s_2p_v</t>
  </si>
  <si>
    <t>PF1CU_P2S2PV</t>
  </si>
  <si>
    <t>pc_pf1cu_pss_1s_2p_v</t>
  </si>
  <si>
    <t>PF1CU_P1S2PV</t>
  </si>
  <si>
    <t>pc_pf3l_pss_2s_1p_i</t>
  </si>
  <si>
    <t>PF3L_P2S_1PI</t>
  </si>
  <si>
    <t>EOH4-PSS-1</t>
  </si>
  <si>
    <t>pc_pf3l_pss_1s_1p_i</t>
  </si>
  <si>
    <t>PF3L_P1S_1PI</t>
  </si>
  <si>
    <t>pc_pf3l_pss_2s_1p_v</t>
  </si>
  <si>
    <t>PF3L_P2S_1PV</t>
  </si>
  <si>
    <t>pc_pf3l_pss_1s_1p_v</t>
  </si>
  <si>
    <t>PF3L_P1S_1PV</t>
  </si>
  <si>
    <t>pc_pf2u_pss_2s_i</t>
  </si>
  <si>
    <t>PF2U_P2SI</t>
  </si>
  <si>
    <t>EOH5-PSS-1</t>
  </si>
  <si>
    <t>pc_pf2u_pss_1s_i</t>
  </si>
  <si>
    <t>PF2U_P1SI</t>
  </si>
  <si>
    <t>pc_pf2u_pss_2s_v</t>
  </si>
  <si>
    <t>PF2U_P2SV</t>
  </si>
  <si>
    <t>pc_pf2u_pss_1s_v</t>
  </si>
  <si>
    <t>PF2U_P1SV</t>
  </si>
  <si>
    <t>section A not used</t>
  </si>
  <si>
    <t>EOH5-PSS-2</t>
  </si>
  <si>
    <t>pc_pf5_pss_2s_i</t>
  </si>
  <si>
    <t>PF5_P2SI</t>
  </si>
  <si>
    <t>pc_pf5_pss_2s_v</t>
  </si>
  <si>
    <t>PF5_P2SV</t>
  </si>
  <si>
    <t>pc_pf5_pss_3s_i</t>
  </si>
  <si>
    <t>PF5_P3SI</t>
  </si>
  <si>
    <t>EOH6-PSS-1</t>
  </si>
  <si>
    <t>pc_pf5_pss_1s_i</t>
  </si>
  <si>
    <t>PF5_P1SI</t>
  </si>
  <si>
    <t>pc_pf5_pss_3s_v</t>
  </si>
  <si>
    <t>PF5_P3SV</t>
  </si>
  <si>
    <t>pc_pf5_pss_1s_v</t>
  </si>
  <si>
    <t>PF5_P1SV</t>
  </si>
  <si>
    <t>pc_tf_pf1_gfc_p</t>
  </si>
  <si>
    <t>1v=0ma, 4v=0.100a</t>
  </si>
  <si>
    <t>TF1_P6C_IB</t>
  </si>
  <si>
    <t>pc_tf1_pss_6c_ib</t>
  </si>
  <si>
    <t>pc_tf_pf1_gfc_n</t>
  </si>
  <si>
    <t>TF1_P6C_VA</t>
  </si>
  <si>
    <t>pc_tf1_pss_6c_va</t>
  </si>
  <si>
    <t>pc_oh_gfc_p</t>
  </si>
  <si>
    <t>TF1_P6C_VB</t>
  </si>
  <si>
    <t>pc_tf1_pss_6c_vb</t>
  </si>
  <si>
    <t>pc_oh_gfc_n</t>
  </si>
  <si>
    <t>TF1_P7C_IA</t>
  </si>
  <si>
    <t>pc_tf1_pss_7c_ia</t>
  </si>
  <si>
    <t>pc_pf2345_gfc_p</t>
  </si>
  <si>
    <t>TF1_P7C_IB</t>
  </si>
  <si>
    <t>pc_tf1_pss_7c_ib</t>
  </si>
  <si>
    <t>pc_pf2345_gfc_n</t>
  </si>
  <si>
    <t>TF1_P7C_VA</t>
  </si>
  <si>
    <t>pc_tf1_pss_7c_va</t>
  </si>
  <si>
    <t>pc_chi_gfc_p</t>
  </si>
  <si>
    <t>TF1_P7C_VB</t>
  </si>
  <si>
    <t>pc_tf1_pss_7c_vb</t>
  </si>
  <si>
    <t>pc_chi_gfc_n</t>
  </si>
  <si>
    <t>TF1_P8C_IA</t>
  </si>
  <si>
    <t>pc_tf1_pss_8c_ia</t>
  </si>
  <si>
    <t>epics Pvname &amp; mds tag</t>
  </si>
  <si>
    <t>mds node</t>
  </si>
  <si>
    <t>alternate tag</t>
  </si>
  <si>
    <t>pc_tf_pss_perm</t>
  </si>
  <si>
    <t>tf_pperm</t>
  </si>
  <si>
    <t>1 V/V</t>
  </si>
  <si>
    <t>volts</t>
  </si>
  <si>
    <t>pc_oh_pss_perm</t>
  </si>
  <si>
    <t>oh_pperm</t>
  </si>
  <si>
    <t>pc_pf1_pss_perm</t>
  </si>
  <si>
    <t>pf1_pperm</t>
  </si>
  <si>
    <t>pc_pf2_pss_perm</t>
  </si>
  <si>
    <t>pf2_pperm</t>
  </si>
  <si>
    <t>pc_tf_lvl1_flt</t>
  </si>
  <si>
    <t>tf_lvl1_flt</t>
  </si>
  <si>
    <t>pc_tf_lvl_1_flt</t>
  </si>
  <si>
    <t>pc_oh_lvl1_flt</t>
  </si>
  <si>
    <t>oh_lvl1_flt</t>
  </si>
  <si>
    <t>pc_oh_lvl_1_flt</t>
  </si>
  <si>
    <t>pc_pf1_lvl1_flt</t>
  </si>
  <si>
    <t>pf1_lvl1_flt</t>
  </si>
  <si>
    <t>pc_pf1_lvl_1_flt</t>
  </si>
  <si>
    <t>pc_pf2_lvl1_flt</t>
  </si>
  <si>
    <t>pf2_lvl1_flt</t>
  </si>
  <si>
    <t>pc_pf2_lvl_1_flt</t>
  </si>
  <si>
    <t>pc_paux_flt</t>
  </si>
  <si>
    <t>paux_flt</t>
  </si>
  <si>
    <t>Spare (0-5V)</t>
  </si>
  <si>
    <t>(tag)</t>
  </si>
  <si>
    <t>pc_RWM1_I</t>
  </si>
  <si>
    <t>PC_RWM1_I</t>
  </si>
  <si>
    <t>500 A/V</t>
  </si>
  <si>
    <t>amps</t>
  </si>
  <si>
    <t>test cell crate</t>
  </si>
  <si>
    <t>pc_RWM2_I</t>
  </si>
  <si>
    <t>PC_RWM2_I</t>
  </si>
  <si>
    <t>shared with FISO</t>
  </si>
  <si>
    <t>pc_RWM3_I</t>
  </si>
  <si>
    <t>PC_RWM3_I</t>
  </si>
  <si>
    <t>pc_RWM4_I</t>
  </si>
  <si>
    <t>PC_RWM4_I</t>
  </si>
  <si>
    <t>pc_RWM5_I</t>
  </si>
  <si>
    <t>PC_RWM5_I</t>
  </si>
  <si>
    <t>pc_RWM6_I</t>
  </si>
  <si>
    <t>PC_RWM6_I</t>
  </si>
  <si>
    <t>same as tag but all lowercase</t>
  </si>
  <si>
    <t>PC_SPA2_FLTSTATUS</t>
  </si>
  <si>
    <t>PC_SPA2_SU4_CHRG_I</t>
  </si>
  <si>
    <t>125A/V</t>
  </si>
  <si>
    <t>TD chan 2</t>
  </si>
  <si>
    <t>+5V =&gt; 625 amps</t>
  </si>
  <si>
    <t>PC_SPA2_SU5_CHRG_I</t>
  </si>
  <si>
    <t>TD chan 3</t>
  </si>
  <si>
    <t>PC_SPA2_SU6_CHRG_I</t>
  </si>
  <si>
    <t>TD chan 4</t>
  </si>
  <si>
    <t>PC_SPA2_SU4_FLT</t>
  </si>
  <si>
    <t>PC_SPA2_SU5_FLT</t>
  </si>
  <si>
    <t>PC_SPA2_SU6_FLT</t>
  </si>
  <si>
    <t>PC_SPA2_SU4_PERM</t>
  </si>
  <si>
    <t>PC_SPA2_SU5_PERM</t>
  </si>
  <si>
    <t>PC_SPA2_SU6_PERM</t>
  </si>
  <si>
    <t>PC_SPA2_SU4_REF</t>
  </si>
  <si>
    <t>TD chan 11</t>
  </si>
  <si>
    <t>the voltage request to get a set current</t>
  </si>
  <si>
    <t>PC_SPA2_SU5_REF</t>
  </si>
  <si>
    <t>TD chan 12</t>
  </si>
  <si>
    <t>PC_SPA2_SU6_REF</t>
  </si>
  <si>
    <t>TD chan 13</t>
  </si>
  <si>
    <t>PC_SPA2_CHAN14</t>
  </si>
  <si>
    <t>PC_SPA2_CHAN15</t>
  </si>
  <si>
    <t>PC_SPA2_CHAN16</t>
  </si>
  <si>
    <t>no EPICS name, just MDS tag</t>
  </si>
  <si>
    <t>MDS node</t>
  </si>
  <si>
    <t>Scaling</t>
  </si>
  <si>
    <t>nstx-dtacq209</t>
  </si>
  <si>
    <t xml:space="preserve">PC_PCUR_1_LG  </t>
  </si>
  <si>
    <t>not shown here.  Look in skylark directory</t>
  </si>
  <si>
    <t xml:space="preserve">PC_PF1AU_CHI_CUR_1   </t>
  </si>
  <si>
    <t>/u/nstx/fcpc/config/DT209</t>
  </si>
  <si>
    <t xml:space="preserve">PC_PF1BU_CUR_1       </t>
  </si>
  <si>
    <t xml:space="preserve">PC_PF1CU_CUR_1       </t>
  </si>
  <si>
    <t xml:space="preserve">PC_PF2U_CUR_1        </t>
  </si>
  <si>
    <t xml:space="preserve">PC_PF3U_CUR_1        </t>
  </si>
  <si>
    <t xml:space="preserve">PC_PF4_CUR_1         </t>
  </si>
  <si>
    <t xml:space="preserve">PC_PF5_CUR_1         </t>
  </si>
  <si>
    <t xml:space="preserve">PC_PF3L_CUR_1        </t>
  </si>
  <si>
    <t xml:space="preserve">PC_PF2L_CUR_1        </t>
  </si>
  <si>
    <t xml:space="preserve">PC_PF1CL_CUR_1       </t>
  </si>
  <si>
    <t xml:space="preserve">PC_PF1BL_CUR_1       </t>
  </si>
  <si>
    <t xml:space="preserve">PC_PF1AL_CUR_1       </t>
  </si>
  <si>
    <t xml:space="preserve">PC_OH_CUR_1          </t>
  </si>
  <si>
    <t xml:space="preserve">PC_TF_CUR_1          </t>
  </si>
  <si>
    <t xml:space="preserve">PC_DUMMY_LOAD_CUR    </t>
  </si>
  <si>
    <t xml:space="preserve">PC_PCUR_2_LG         </t>
  </si>
  <si>
    <t xml:space="preserve">PC_PF1AU_CHI_CUR_2   </t>
  </si>
  <si>
    <t xml:space="preserve">PC_PF1BU_CUR_2       </t>
  </si>
  <si>
    <t xml:space="preserve">PC_PF1CU_CUR_2       </t>
  </si>
  <si>
    <t xml:space="preserve">PC_PF2U_CUR_2        </t>
  </si>
  <si>
    <t xml:space="preserve">PC_PF3U_CUR_2        </t>
  </si>
  <si>
    <t xml:space="preserve">PC_PF4_CUR_2         </t>
  </si>
  <si>
    <t xml:space="preserve">PC_PF5_CUR_2         </t>
  </si>
  <si>
    <t xml:space="preserve">PC_PF3L_CUR_2        </t>
  </si>
  <si>
    <t xml:space="preserve">PC_PF2L_CUR_2        </t>
  </si>
  <si>
    <t xml:space="preserve">PC_PF1CL_CUR_2       </t>
  </si>
  <si>
    <t xml:space="preserve">PC_PF1BL_CUR_2       </t>
  </si>
  <si>
    <t xml:space="preserve">PC_PF1AL_CUR_2       </t>
  </si>
  <si>
    <t xml:space="preserve">PC_OH_CUR_2          </t>
  </si>
  <si>
    <t xml:space="preserve">PC_TF_CUR_2          </t>
  </si>
  <si>
    <t xml:space="preserve">PC_ENG_SPARE         </t>
  </si>
  <si>
    <t xml:space="preserve">PC_TF_BR_1_CUR_3     </t>
  </si>
  <si>
    <t xml:space="preserve">PC_TF_BR_2_CUR_3     </t>
  </si>
  <si>
    <t xml:space="preserve">PC_TF_BR_3_CUR_3     </t>
  </si>
  <si>
    <t xml:space="preserve">PC_TF_BR_4_CUR_3     </t>
  </si>
  <si>
    <t xml:space="preserve">PC_TF_BR_5_CUR_3     </t>
  </si>
  <si>
    <t xml:space="preserve">PC_TF_BR_6_CUR_3     </t>
  </si>
  <si>
    <t xml:space="preserve">PC_TF_BR_7_CUR_3     </t>
  </si>
  <si>
    <t xml:space="preserve">PC_TF_BR_8_CUR_3     </t>
  </si>
  <si>
    <t xml:space="preserve">PC_OH_BR_1_CUR_1     </t>
  </si>
  <si>
    <t xml:space="preserve">PC_OH_BR_2_CUR_1     </t>
  </si>
  <si>
    <t xml:space="preserve">PC_OH_BR_1_CUR_2     </t>
  </si>
  <si>
    <t xml:space="preserve">PC_OH_BR_2_CUR_2     </t>
  </si>
  <si>
    <t xml:space="preserve">PC_HSC3_CHAN_13      </t>
  </si>
  <si>
    <t xml:space="preserve">PC_NBP               </t>
  </si>
  <si>
    <t>watts</t>
  </si>
  <si>
    <t xml:space="preserve">PC_PCUR_1_HG         </t>
  </si>
  <si>
    <t xml:space="preserve">PC_PCUR_2_HG         </t>
  </si>
  <si>
    <t xml:space="preserve">amps </t>
  </si>
  <si>
    <t xml:space="preserve">PC_TF_LKAT_CUR_1     </t>
  </si>
  <si>
    <t xml:space="preserve">PC_FO_CHAN_16        </t>
  </si>
  <si>
    <t xml:space="preserve">volts </t>
  </si>
  <si>
    <t xml:space="preserve">PC_FO_CHAN_15        </t>
  </si>
  <si>
    <t xml:space="preserve">PC_FO_CHAN_14        </t>
  </si>
  <si>
    <t xml:space="preserve">PC_FO_CHAN_13        </t>
  </si>
  <si>
    <t xml:space="preserve">PC_FO_CHAN_12        </t>
  </si>
  <si>
    <t xml:space="preserve">PC_FO_CHAN_11        </t>
  </si>
  <si>
    <t xml:space="preserve">PC_ROG_1_HG          </t>
  </si>
  <si>
    <t xml:space="preserve">PC_ROG_1_LG          </t>
  </si>
  <si>
    <t xml:space="preserve">PC_IVV_IT_1          </t>
  </si>
  <si>
    <t xml:space="preserve">PC_IVV_IT_2          </t>
  </si>
  <si>
    <t xml:space="preserve">PC_IVV_U_E_S         </t>
  </si>
  <si>
    <t xml:space="preserve">PC_IVV_L_E_S         </t>
  </si>
  <si>
    <t xml:space="preserve">PC_IVV_U_O_S         </t>
  </si>
  <si>
    <t xml:space="preserve">PC_IVV_L_O_S         </t>
  </si>
  <si>
    <t xml:space="preserve">PC_ROG_2_HG          </t>
  </si>
  <si>
    <t xml:space="preserve">PC_ROG_2_LG          </t>
  </si>
  <si>
    <t xml:space="preserve">PC_IVV_In_1          </t>
  </si>
  <si>
    <t xml:space="preserve">PC_IVV_Out_1         </t>
  </si>
  <si>
    <t xml:space="preserve">PC_IVV_Tot_1         </t>
  </si>
  <si>
    <t xml:space="preserve">PC_IPCALC_TELEM_1    </t>
  </si>
  <si>
    <t xml:space="preserve">PC_IPCALC_SPARE_1    </t>
  </si>
  <si>
    <t xml:space="preserve">PC_NB_PERM_1         </t>
  </si>
  <si>
    <t xml:space="preserve">PC_CHI_PERM          </t>
  </si>
  <si>
    <t xml:space="preserve">PC_RF_PERM           </t>
  </si>
  <si>
    <t xml:space="preserve">PC_GIS_PERM          </t>
  </si>
  <si>
    <t xml:space="preserve">PC_IVV_In_2          </t>
  </si>
  <si>
    <t xml:space="preserve">PC_IVV_Out_2         </t>
  </si>
  <si>
    <t xml:space="preserve">PC_IVV_Tot_2         </t>
  </si>
  <si>
    <t xml:space="preserve">PC_IPCALC_TELEM_2    </t>
  </si>
  <si>
    <t xml:space="preserve">PC_IPCALC_SPARE_2    </t>
  </si>
  <si>
    <t xml:space="preserve">PC_NB_PERM_2         </t>
  </si>
  <si>
    <t xml:space="preserve">PC_SOP_EOP_GATE      </t>
  </si>
  <si>
    <t xml:space="preserve">PC_TF_LKAT_CUR_2     </t>
  </si>
  <si>
    <t xml:space="preserve">PC_TF_HCS_FLT  </t>
  </si>
  <si>
    <t xml:space="preserve">PC_OHPFCHI_HCS_FLT  </t>
  </si>
  <si>
    <t xml:space="preserve">PC_TF_BR_12_CUR_1  </t>
  </si>
  <si>
    <t xml:space="preserve">PC_TF_BR_34_CUR_1  </t>
  </si>
  <si>
    <t xml:space="preserve">PC_TF_BR_56_CUR_1  </t>
  </si>
  <si>
    <t xml:space="preserve">PC_TF_BR_78_CUR_1  </t>
  </si>
  <si>
    <t xml:space="preserve">PC_TF_BR_12_CUR_2  </t>
  </si>
  <si>
    <t xml:space="preserve">PC_TF_BR_34_CUR_2  </t>
  </si>
  <si>
    <t xml:space="preserve">PC_TF_BR_56_CUR_2  </t>
  </si>
  <si>
    <t xml:space="preserve">PC_TF_BR_78_CUR_2  </t>
  </si>
  <si>
    <t xml:space="preserve">PC_DITFDT    </t>
  </si>
  <si>
    <t>kA/sec</t>
  </si>
  <si>
    <t xml:space="preserve">PC_DM_VTF    </t>
  </si>
  <si>
    <t xml:space="preserve">volts </t>
  </si>
  <si>
    <t xml:space="preserve">PC_DM_ITF    </t>
  </si>
  <si>
    <t xml:space="preserve">amps </t>
  </si>
  <si>
    <t xml:space="preserve">PC_DM_FLUX   </t>
  </si>
  <si>
    <t>webers</t>
  </si>
  <si>
    <t>nstx-dtacq214</t>
  </si>
  <si>
    <t xml:space="preserve">PC_PF1AU_SDS_VD1_1     </t>
  </si>
  <si>
    <t xml:space="preserve">PC_PF1AU_SDS_VD2_1     </t>
  </si>
  <si>
    <t>/u/nstx/fcpc/config/DT214</t>
  </si>
  <si>
    <t xml:space="preserve">PC_PF3U_SDS_VD1_1      </t>
  </si>
  <si>
    <t xml:space="preserve">PC_PF3U_SDS_VD2_1      </t>
  </si>
  <si>
    <t xml:space="preserve">PC_PF2L_SDS_VD1_1      </t>
  </si>
  <si>
    <t xml:space="preserve">PC_PF2L_SDS_VD2_1      </t>
  </si>
  <si>
    <t xml:space="preserve">PC_PF3L_SDS_VD1_1      </t>
  </si>
  <si>
    <t xml:space="preserve">PC_PF3L_SDS_VD2_1      </t>
  </si>
  <si>
    <t xml:space="preserve">PC_PF2U_SDS_VD1_1      </t>
  </si>
  <si>
    <t xml:space="preserve">PC_PF2U_SDS_VD2_1      </t>
  </si>
  <si>
    <t xml:space="preserve">PC_PF5_SDS_VD1_1       </t>
  </si>
  <si>
    <t xml:space="preserve">PC_PF5_SDS_VD2_1       </t>
  </si>
  <si>
    <t xml:space="preserve">PC_PF1AL_SDS_VD1_1     </t>
  </si>
  <si>
    <t xml:space="preserve">PC_PF1AL_SDS_VD2_1     </t>
  </si>
  <si>
    <t xml:space="preserve">PC_PF4_SDS_VD1_1       </t>
  </si>
  <si>
    <t xml:space="preserve">PC_PF4_SDS_VD2_1       </t>
  </si>
  <si>
    <t xml:space="preserve">PC_PF1CL_SDS_VD1_1     </t>
  </si>
  <si>
    <t xml:space="preserve">PC_PF1CL_SDS_VD2_1     </t>
  </si>
  <si>
    <t xml:space="preserve">PC_PF1CU_SDS_VD1_1     </t>
  </si>
  <si>
    <t xml:space="preserve">PC_PF1CU_SDS_VD2_1     </t>
  </si>
  <si>
    <t xml:space="preserve">PC_SPARE2_SDS_VD1_1    </t>
  </si>
  <si>
    <t xml:space="preserve">PC_SPARE2_SDS_VD2_1    </t>
  </si>
  <si>
    <t xml:space="preserve">PC_HF_SDS_VD1_1    </t>
  </si>
  <si>
    <t xml:space="preserve">PC_HF_SDS_VD2_1        </t>
  </si>
  <si>
    <t xml:space="preserve">PC_RWM_SDS_VD1_1       </t>
  </si>
  <si>
    <t xml:space="preserve">PC_RWM_SDS_VD2_1       </t>
  </si>
  <si>
    <t xml:space="preserve">PC_TF_SDS_VD1_1        </t>
  </si>
  <si>
    <t xml:space="preserve">PC_TF_SDS_VD2_1        </t>
  </si>
  <si>
    <t xml:space="preserve">PC_OH_SDS_VD1_1        </t>
  </si>
  <si>
    <t xml:space="preserve">PC_OH_SDS_VD2_1        </t>
  </si>
  <si>
    <t xml:space="preserve">PC_TF_GNDCUR           </t>
  </si>
  <si>
    <t xml:space="preserve">PC_OH_GNDCUR           </t>
  </si>
  <si>
    <t xml:space="preserve">PC_CHI_GNDCUR          </t>
  </si>
  <si>
    <t xml:space="preserve">PC_PF_GNDCUR           </t>
  </si>
  <si>
    <t xml:space="preserve">PC_SP1_GNDCUR          </t>
  </si>
  <si>
    <t xml:space="preserve">PC_SP2_GNDCUR          </t>
  </si>
  <si>
    <t xml:space="preserve">PC_SP3_GNDCUR          </t>
  </si>
  <si>
    <t xml:space="preserve">PC_SP4_GNDCUR          </t>
  </si>
  <si>
    <t>raw dtacq head node: pc_dt196_01</t>
  </si>
  <si>
    <t>from tree</t>
  </si>
  <si>
    <t>from TCL script</t>
  </si>
  <si>
    <t>Scaling (units/volt)</t>
  </si>
  <si>
    <t>units</t>
  </si>
  <si>
    <t>spa-dtacq1</t>
  </si>
  <si>
    <t>PC_SPA_SU1_I1</t>
  </si>
  <si>
    <t>800A/V   (+/-5V =&gt; +/- 4,000 amps)</t>
  </si>
  <si>
    <t>Sub Unit 1 Output Current 1</t>
  </si>
  <si>
    <t>PC_SPA_SU1_I2</t>
  </si>
  <si>
    <t>/u/nstx/fcpc/config/</t>
  </si>
  <si>
    <t>Sub Unit 1 Output Current 2</t>
  </si>
  <si>
    <t>PC_SPA_SU2_I1</t>
  </si>
  <si>
    <t>Sub Unit 2 Output Current 1</t>
  </si>
  <si>
    <t>PC_SPA_SU2_I2</t>
  </si>
  <si>
    <t>Sub Unit 2 Output Current 2</t>
  </si>
  <si>
    <t>PC_SPA_SU3_I1</t>
  </si>
  <si>
    <t>Sub Unit 3 Output Current 1</t>
  </si>
  <si>
    <t>PC_SPA_SU3_I2</t>
  </si>
  <si>
    <t>PC_SPA1_IDC</t>
  </si>
  <si>
    <t>400A/V   (+/-5V =&gt; +/- 2,000 amps)</t>
  </si>
  <si>
    <t>SPA 1 Total Chrg. Crnt. (SU1&amp;SU2&amp;SU3)</t>
  </si>
  <si>
    <t>PC_SPA_SU1_V</t>
  </si>
  <si>
    <t>200V/V  (+/-5V =&gt; +/-1,000 volts)</t>
  </si>
  <si>
    <t>Sub Unit 1 Output Voltage</t>
  </si>
  <si>
    <t>PC_SPA_SU2_V</t>
  </si>
  <si>
    <t>Sub Unit 2 Output Voltage</t>
  </si>
  <si>
    <t>PC_SPA_SU3_V</t>
  </si>
  <si>
    <t>Sub Unit 3 Output Voltage</t>
  </si>
  <si>
    <t>PC_SPA1_VDC</t>
  </si>
  <si>
    <t>240 V/V (+5V =&gt; 1,200 volts)</t>
  </si>
  <si>
    <t>SPA 1 VDC</t>
  </si>
  <si>
    <t>PC_SPA1_ACP_FLT</t>
  </si>
  <si>
    <t>(1-3V no fault, 6-8V fault)</t>
  </si>
  <si>
    <t>ACP/SPA 1 Fault Status</t>
  </si>
  <si>
    <t>PC_SPA_SU23_CHRG_I</t>
  </si>
  <si>
    <t>sub Unit 2 &amp; 3  Chrg. Crnt.</t>
  </si>
  <si>
    <t>PC_SPA_SU3_CHRG_I</t>
  </si>
  <si>
    <t>Sub Unit 3 Chrg. Crnt.</t>
  </si>
  <si>
    <t>computed in MDS</t>
  </si>
  <si>
    <t>PC_SPA_SU2_CHRG_I</t>
  </si>
  <si>
    <t>scaled in digitized signal</t>
  </si>
  <si>
    <t>su23 - su3</t>
  </si>
  <si>
    <t>PC_SPA_SU1_CHRG_I</t>
  </si>
  <si>
    <t>Total – su23</t>
  </si>
  <si>
    <t>PC_SPA_SU1_FLT</t>
  </si>
  <si>
    <t>Sub Unit 1 Fault</t>
  </si>
  <si>
    <t>PC_SPA_SU2_FLT</t>
  </si>
  <si>
    <t>Sub Unit 2 Fault</t>
  </si>
  <si>
    <t>PC_SPA_SU3_FLT</t>
  </si>
  <si>
    <t>Sub Unit 3 Fault</t>
  </si>
  <si>
    <t>PC_SPA_SU1_PRM</t>
  </si>
  <si>
    <t>SubUnit1Permissive (Enable)</t>
  </si>
  <si>
    <t>PC_SPA_SU2_PRM</t>
  </si>
  <si>
    <t>SubUnit2Permissive (Enable)</t>
  </si>
  <si>
    <t>PC_SPA_SU3_PRM</t>
  </si>
  <si>
    <t>SubUnit3Permissive (Enable)</t>
  </si>
  <si>
    <t>PC_SPA_SU1_REF</t>
  </si>
  <si>
    <t>Sub Unit 1 Reference. the voltage request to get a set current</t>
  </si>
  <si>
    <t>PC_SPA_SU2_REF</t>
  </si>
  <si>
    <t>Sub Unit 2 Reference</t>
  </si>
  <si>
    <t>PC_SPA_SU3_REF</t>
  </si>
  <si>
    <t>Sub Unit 3 Reference</t>
  </si>
  <si>
    <t>PC_SPA_SU4_I1</t>
  </si>
  <si>
    <t>400A/V  (+/-10V =&gt; 4,000 amps)</t>
  </si>
  <si>
    <t>Sub Unit 4 Output Current 1</t>
  </si>
  <si>
    <t>PC_SPA_SU4_I2</t>
  </si>
  <si>
    <t>Sub Unit 4 Output Current 2</t>
  </si>
  <si>
    <t>PC_SPA_SU5_I1</t>
  </si>
  <si>
    <t>Sub Unit 5 Output Current 1</t>
  </si>
  <si>
    <t>PC_SPA_SU5_I2</t>
  </si>
  <si>
    <t>Sub Unit 5 Output Current 2</t>
  </si>
  <si>
    <t>PC_SPA_SU6_I1</t>
  </si>
  <si>
    <t>Sub Unit 6 Output Current 1</t>
  </si>
  <si>
    <t>PC_SPA_SU6_I2</t>
  </si>
  <si>
    <t>Sub Unit 6 Output Current 2</t>
  </si>
  <si>
    <t>PC_SPA2_IDC</t>
  </si>
  <si>
    <t>200A/V  (+10V =&gt; 2,000 amps)</t>
  </si>
  <si>
    <t>SPA 2 Total Chrg. Crnt.</t>
  </si>
  <si>
    <t>PC_SPA_SU4_V</t>
  </si>
  <si>
    <t>100V/V  (+/-10V =&gt; +/-1,000 volts)</t>
  </si>
  <si>
    <t>Sub Unit 4 Output Voltage</t>
  </si>
  <si>
    <t>PC_SPA_SU5_V</t>
  </si>
  <si>
    <t>Sub Unit 5 Output Voltage</t>
  </si>
  <si>
    <t>PC_SPA_SU6_V</t>
  </si>
  <si>
    <t>Sub Unit 6 Output Voltage</t>
  </si>
  <si>
    <t>PC_SPA2_VDC</t>
  </si>
  <si>
    <t>120V/V  (+10V =&gt; 1,200 V)</t>
  </si>
  <si>
    <t>SPA 2 VDC</t>
  </si>
  <si>
    <t>PC_SPA_H910_REF</t>
  </si>
  <si>
    <t>CAMAC Triangle</t>
  </si>
  <si>
    <t>PC_SPA2_ACP_FLT</t>
  </si>
  <si>
    <t>ACP/SPA 2 Fault Status</t>
  </si>
  <si>
    <t>Revision History</t>
  </si>
  <si>
    <t>Rev 9 By R. Marsala on 04JAN01</t>
  </si>
  <si>
    <t xml:space="preserve">Attached is the rev 9 of fcpc_dignames file.  Pages 2 and 3 and the header </t>
  </si>
  <si>
    <t>have been changed (changes have light yellow fill).  The changes include:</t>
  </si>
  <si>
    <t>1.  Update of Plasma Current transfer function</t>
  </si>
  <si>
    <t>2.  Addition of Diamagnetic signals</t>
  </si>
  <si>
    <t>3.  Addition of PF1A branch currents</t>
  </si>
  <si>
    <t>4.  Replacing MG signals with 4 magnetic signals</t>
  </si>
  <si>
    <t>5.  Changed header to give a fixed date.</t>
  </si>
  <si>
    <t>Rev 10 By P. Sichta n 22MAR01</t>
  </si>
  <si>
    <t>Change Names and Transfer Functions of the following TD signals all in Crate 22, Slot 09.</t>
  </si>
  <si>
    <r>
      <t>Channel 3 from pc_chi_gndcur_1,</t>
    </r>
    <r>
      <rPr>
        <sz val="10"/>
        <rFont val="AR PL UMing HK"/>
        <family val="2"/>
      </rPr>
      <t xml:space="preserve">聽 </t>
    </r>
    <r>
      <rPr>
        <sz val="10"/>
        <rFont val="Arial"/>
        <family val="2"/>
      </rPr>
      <t>CHI_GNDC_1,</t>
    </r>
    <r>
      <rPr>
        <sz val="10"/>
        <rFont val="AR PL UMing HK"/>
        <family val="2"/>
      </rPr>
      <t xml:space="preserve">聽 </t>
    </r>
    <r>
      <rPr>
        <sz val="10"/>
        <rFont val="Arial"/>
        <family val="2"/>
      </rPr>
      <t>200ma/V to pc_TF_gndcur_1,</t>
    </r>
    <r>
      <rPr>
        <sz val="10"/>
        <rFont val="AR PL UMing HK"/>
        <family val="2"/>
      </rPr>
      <t xml:space="preserve">聽 </t>
    </r>
    <r>
      <rPr>
        <sz val="10"/>
        <rFont val="Arial"/>
        <family val="2"/>
      </rPr>
      <t>TF_GNDC_1, 20ma/V</t>
    </r>
  </si>
  <si>
    <r>
      <t>Channel 4 from pc_chi_gndcur_1c,</t>
    </r>
    <r>
      <rPr>
        <sz val="10"/>
        <rFont val="AR PL UMing HK"/>
        <family val="2"/>
      </rPr>
      <t xml:space="preserve">聽 </t>
    </r>
    <r>
      <rPr>
        <sz val="10"/>
        <rFont val="Arial"/>
        <family val="2"/>
      </rPr>
      <t>CHI_GNDC_1c,</t>
    </r>
    <r>
      <rPr>
        <sz val="10"/>
        <rFont val="AR PL UMing HK"/>
        <family val="2"/>
      </rPr>
      <t xml:space="preserve">聽 </t>
    </r>
    <r>
      <rPr>
        <sz val="10"/>
        <rFont val="Arial"/>
        <family val="2"/>
      </rPr>
      <t>100ma/V to pc_TF_gndcur_2,</t>
    </r>
    <r>
      <rPr>
        <sz val="10"/>
        <rFont val="AR PL UMing HK"/>
        <family val="2"/>
      </rPr>
      <t xml:space="preserve">聽 </t>
    </r>
    <r>
      <rPr>
        <sz val="10"/>
        <rFont val="Arial"/>
        <family val="2"/>
      </rPr>
      <t>TF_GNDC_2, 10ma/V</t>
    </r>
  </si>
  <si>
    <r>
      <t>Channel 5 from pc_chi_gndcur_2,</t>
    </r>
    <r>
      <rPr>
        <sz val="10"/>
        <rFont val="AR PL UMing HK"/>
        <family val="2"/>
      </rPr>
      <t xml:space="preserve">聽 </t>
    </r>
    <r>
      <rPr>
        <sz val="10"/>
        <rFont val="Arial"/>
        <family val="2"/>
      </rPr>
      <t>CHI_GNDC_2,</t>
    </r>
    <r>
      <rPr>
        <sz val="10"/>
        <rFont val="AR PL UMing HK"/>
        <family val="2"/>
      </rPr>
      <t xml:space="preserve">聽 </t>
    </r>
    <r>
      <rPr>
        <sz val="10"/>
        <rFont val="Arial"/>
        <family val="2"/>
      </rPr>
      <t>200ma/V to pc_OH_gndcur_1,</t>
    </r>
    <r>
      <rPr>
        <sz val="10"/>
        <rFont val="AR PL UMing HK"/>
        <family val="2"/>
      </rPr>
      <t xml:space="preserve">聽 </t>
    </r>
    <r>
      <rPr>
        <sz val="10"/>
        <rFont val="Arial"/>
        <family val="2"/>
      </rPr>
      <t>OH_GNDC_1, 20ma/V</t>
    </r>
  </si>
  <si>
    <r>
      <t>Channel 6 from pc_chi_gndcur_2c,</t>
    </r>
    <r>
      <rPr>
        <sz val="10"/>
        <rFont val="AR PL UMing HK"/>
        <family val="2"/>
      </rPr>
      <t xml:space="preserve">聽 </t>
    </r>
    <r>
      <rPr>
        <sz val="10"/>
        <rFont val="Arial"/>
        <family val="2"/>
      </rPr>
      <t>CHI_GNDC_2c,</t>
    </r>
    <r>
      <rPr>
        <sz val="10"/>
        <rFont val="AR PL UMing HK"/>
        <family val="2"/>
      </rPr>
      <t xml:space="preserve">聽 </t>
    </r>
    <r>
      <rPr>
        <sz val="10"/>
        <rFont val="Arial"/>
        <family val="2"/>
      </rPr>
      <t>100ma/V to pc_OH_gndcur_2,</t>
    </r>
    <r>
      <rPr>
        <sz val="10"/>
        <rFont val="AR PL UMing HK"/>
        <family val="2"/>
      </rPr>
      <t xml:space="preserve">聽 </t>
    </r>
    <r>
      <rPr>
        <sz val="10"/>
        <rFont val="Arial"/>
        <family val="2"/>
      </rPr>
      <t>OH_GNDC_2, 10ma/V</t>
    </r>
  </si>
  <si>
    <t>Changed units column to show scaling in amps/volt not kiloamps/volt.</t>
  </si>
  <si>
    <t>Rev 11 By P. Sichta n 24APR01</t>
  </si>
  <si>
    <t>Corrections for PF1A addition per CLN.</t>
  </si>
  <si>
    <t>Rev 12 By P. Sichta 01JUN01</t>
  </si>
  <si>
    <t>Changed EPICS crate #16 to DAS Crate 42(Note this was actually done in Jan, 2001).</t>
  </si>
  <si>
    <t>Added signal  pc_d(Itf)dt   in crate 42.</t>
  </si>
  <si>
    <t>Rev 13 by RJM 10AUG01</t>
  </si>
  <si>
    <t>Added /or changed names of the following TD signals all in Crate 22, Slot 9</t>
  </si>
  <si>
    <r>
      <t>Channel 1 from unused to pc_TF_gndcur,</t>
    </r>
    <r>
      <rPr>
        <sz val="10"/>
        <rFont val="AR PL UMing HK"/>
        <family val="2"/>
      </rPr>
      <t xml:space="preserve">聽 </t>
    </r>
    <r>
      <rPr>
        <sz val="10"/>
        <rFont val="Arial"/>
        <family val="2"/>
      </rPr>
      <t>TF_GNDCUR,  20mA/V</t>
    </r>
  </si>
  <si>
    <r>
      <t>Channel 2 from unused to pc_OH_ gndcur,</t>
    </r>
    <r>
      <rPr>
        <sz val="10"/>
        <rFont val="AR PL UMing HK"/>
        <family val="2"/>
      </rPr>
      <t xml:space="preserve">聽 </t>
    </r>
    <r>
      <rPr>
        <sz val="10"/>
        <rFont val="Arial"/>
        <family val="2"/>
      </rPr>
      <t>OH_GNDCUR, 20mA/V</t>
    </r>
  </si>
  <si>
    <r>
      <t>Channel 3 from pc_TF_gndcur_1,</t>
    </r>
    <r>
      <rPr>
        <sz val="10"/>
        <rFont val="AR PL UMing HK"/>
        <family val="2"/>
      </rPr>
      <t xml:space="preserve">聽 </t>
    </r>
    <r>
      <rPr>
        <sz val="10"/>
        <rFont val="Arial"/>
        <family val="2"/>
      </rPr>
      <t>TF_GNDCUR_1 to pc_CHI_ gndcur,</t>
    </r>
    <r>
      <rPr>
        <sz val="10"/>
        <rFont val="AR PL UMing HK"/>
        <family val="2"/>
      </rPr>
      <t xml:space="preserve">聽 </t>
    </r>
    <r>
      <rPr>
        <sz val="10"/>
        <rFont val="Arial"/>
        <family val="2"/>
      </rPr>
      <t>TF_GNDCUR, 20mA/V</t>
    </r>
  </si>
  <si>
    <r>
      <t>Channel 4 from pc_TF_gndcur_2,</t>
    </r>
    <r>
      <rPr>
        <sz val="10"/>
        <rFont val="AR PL UMing HK"/>
        <family val="2"/>
      </rPr>
      <t xml:space="preserve">聽 </t>
    </r>
    <r>
      <rPr>
        <sz val="10"/>
        <rFont val="Arial"/>
        <family val="2"/>
      </rPr>
      <t>TF_GNDCUR_2, 10ma/V to pc_PF1_ gndcur,</t>
    </r>
    <r>
      <rPr>
        <sz val="10"/>
        <rFont val="AR PL UMing HK"/>
        <family val="2"/>
      </rPr>
      <t xml:space="preserve">聽 </t>
    </r>
    <r>
      <rPr>
        <sz val="10"/>
        <rFont val="Arial"/>
        <family val="2"/>
      </rPr>
      <t>PF1_GNDCUR, 20mA/V</t>
    </r>
  </si>
  <si>
    <r>
      <t>Channel 5 from pc_OH_gndcur_1,</t>
    </r>
    <r>
      <rPr>
        <sz val="10"/>
        <rFont val="AR PL UMing HK"/>
        <family val="2"/>
      </rPr>
      <t xml:space="preserve">聽 </t>
    </r>
    <r>
      <rPr>
        <sz val="10"/>
        <rFont val="Arial"/>
        <family val="2"/>
      </rPr>
      <t>OH_GNDCUR_1, 20ma/V to pc_PF2_ gndcur,</t>
    </r>
    <r>
      <rPr>
        <sz val="10"/>
        <rFont val="AR PL UMing HK"/>
        <family val="2"/>
      </rPr>
      <t xml:space="preserve">聽 </t>
    </r>
    <r>
      <rPr>
        <sz val="10"/>
        <rFont val="Arial"/>
        <family val="2"/>
      </rPr>
      <t>PF2_GNDCUR, 20mA/V</t>
    </r>
  </si>
  <si>
    <r>
      <t>Channel 6 from pc_OH_gndcur_2,</t>
    </r>
    <r>
      <rPr>
        <sz val="10"/>
        <rFont val="AR PL UMing HK"/>
        <family val="2"/>
      </rPr>
      <t xml:space="preserve">聽 </t>
    </r>
    <r>
      <rPr>
        <sz val="10"/>
        <rFont val="Arial"/>
        <family val="2"/>
      </rPr>
      <t>OH_GNDCUR_2, 10ma/V to pc_SP1_ gndcur,</t>
    </r>
    <r>
      <rPr>
        <sz val="10"/>
        <rFont val="AR PL UMing HK"/>
        <family val="2"/>
      </rPr>
      <t xml:space="preserve">聽 </t>
    </r>
    <r>
      <rPr>
        <sz val="10"/>
        <rFont val="Arial"/>
        <family val="2"/>
      </rPr>
      <t>SP1_GNDCUR, 20mA/V</t>
    </r>
  </si>
  <si>
    <r>
      <t>Channel 10 from unused to pc_SP2_ gndcur,</t>
    </r>
    <r>
      <rPr>
        <sz val="10"/>
        <rFont val="AR PL UMing HK"/>
        <family val="2"/>
      </rPr>
      <t xml:space="preserve">聽 </t>
    </r>
    <r>
      <rPr>
        <sz val="10"/>
        <rFont val="Arial"/>
        <family val="2"/>
      </rPr>
      <t>SP2_GNDCUR, 20mA/V</t>
    </r>
  </si>
  <si>
    <r>
      <t>Channel 11 from unused to pc_SP3_ gndcur,</t>
    </r>
    <r>
      <rPr>
        <sz val="10"/>
        <rFont val="AR PL UMing HK"/>
        <family val="2"/>
      </rPr>
      <t xml:space="preserve">聽 </t>
    </r>
    <r>
      <rPr>
        <sz val="10"/>
        <rFont val="Arial"/>
        <family val="2"/>
      </rPr>
      <t>SP3_GNDCUR, 20mA/V</t>
    </r>
  </si>
  <si>
    <t>Rev 14 by PS  16NOV01</t>
  </si>
  <si>
    <t>Changed crate 22 slot 9 MDSplus node names from GNDCUR to GNDC.  Rev 11 used GNDC.</t>
  </si>
  <si>
    <t>Rev 15 by PS  20NOV01</t>
  </si>
  <si>
    <t>Corrected PF and SP_GNDCUR names.  Only one PF and four spares inst gnd currents.</t>
  </si>
  <si>
    <t>Rev 16 by PS  07FEB02</t>
  </si>
  <si>
    <t xml:space="preserve"> Name changes for signal: pc_pf1al_br_1_cur_1f -&gt; pc_pf1al_cur_3_invf</t>
  </si>
  <si>
    <t>Rev 17 by PS 11FEB02</t>
  </si>
  <si>
    <t>Changed names of Fast PF1A Branch currents from 13 to 12 chars to match actual shot tree names.</t>
  </si>
  <si>
    <t>Rev 18 by RJM 06JAN2004</t>
  </si>
  <si>
    <t xml:space="preserve">Separated PF4/5 into PF4 and PF5.  </t>
  </si>
  <si>
    <t>Rev 18.1 and 18.2 by RJM 09JAN2004</t>
  </si>
  <si>
    <t>Added some missing PF4 channels.</t>
  </si>
  <si>
    <t>Rev 19 by PS  14July2004</t>
  </si>
  <si>
    <t>1) Changed PF4Cur2 scale factor from  6ka/v to 1ka/v.</t>
  </si>
  <si>
    <t>2) Changed all PF4 references to RWM.  In MDSplus duplicate tags will be used for the RWM signals (i.e. PF4 will also be used until applications are migrated to use RWM tag).  In the far future there may be a new PF4 power supply section(s) at which time the PF4 tags will be separated from RWM.</t>
  </si>
  <si>
    <t>Rev 20 by RJM 07MAR2005</t>
  </si>
  <si>
    <t>Separated RWM and PF4 power supply sections, and renamed EPICS and MDSplus names, as appropriate.</t>
  </si>
  <si>
    <t>Rev 21 by PS 24MAR2005</t>
  </si>
  <si>
    <t>Added SDS signals for RWM (per Corl).</t>
  </si>
  <si>
    <t>Rev 22 by RJM 28MAR2005 (color changes by PS 29MAR2005)</t>
  </si>
  <si>
    <t>Added SDS Fast signals for RWM crt 22, slt 19, Chan 9 and 10</t>
  </si>
  <si>
    <t>Rev 23 by ps 28APR2005</t>
  </si>
  <si>
    <t>Added SPA digitizer in crate 16.</t>
  </si>
  <si>
    <t>Rev 24 by RJM 11 May2005</t>
  </si>
  <si>
    <t>Added SPA Scale Factors for crate 16</t>
  </si>
  <si>
    <t>Rev 25 by PS on 03March 2006</t>
  </si>
  <si>
    <t>Documented use of channel 25 (C=42, Slot=8) for Fast/Slow monitoring</t>
  </si>
  <si>
    <t>Rev 26 by PS on 21MAY2008</t>
  </si>
  <si>
    <t>Corrected PF1U PSS MDS node names</t>
  </si>
  <si>
    <t>Rev 27 by PS on 28JAN2010</t>
  </si>
  <si>
    <t>At RJM's request, removed 908's C=17, N=4 and 9</t>
  </si>
  <si>
    <t xml:space="preserve">Sichta req that N=17 also be removed.  </t>
  </si>
  <si>
    <t>These 908's were 'fast' digitizers that nobody looks at (as far as we know).  The sigs are also 'slow' dig'd.</t>
  </si>
  <si>
    <t>Rev 28 by PS on 14FEB2012</t>
  </si>
  <si>
    <t>908 in C17 N17 reassigned to PF4/5 weld stress signals (circa March 2010)</t>
  </si>
  <si>
    <t>Rev 29  by PS  15FEB2013</t>
  </si>
  <si>
    <t>PF4/5 weld stress signals removed from 908 C17 N17. Digitizer no longer needed.</t>
  </si>
  <si>
    <t>Rev 30 by jd  13Nov2014</t>
  </si>
  <si>
    <t>Crates 1 &amp; 4 Removed</t>
  </si>
  <si>
    <t>Rev 31 20FEB2015 PS</t>
  </si>
  <si>
    <t>Added crate 2 for TF and D-Tacqs to replace crates 22 and 42.</t>
  </si>
  <si>
    <t>Rev 33 04MAY2015</t>
  </si>
  <si>
    <t>Changed PF2U CUR2 from 5000 to 2500</t>
  </si>
  <si>
    <t>Rev 34 08SEP2015</t>
  </si>
  <si>
    <t>Sichta Added SPA D-Tacq spa-dtacq1  and SPA CAMAC C37.  Mozulay corrected SPA scaling factors.</t>
  </si>
  <si>
    <t>R35  22SEP2015</t>
  </si>
  <si>
    <t>Sichta made SPA1 charging current naming and scaling corrections.</t>
  </si>
  <si>
    <t>R36  19OCT2015</t>
  </si>
  <si>
    <t>Sichta made SPA2 su4-5-6_ref scaling corrections (from 1 to 2).</t>
  </si>
  <si>
    <t>R37 09NOV015</t>
  </si>
  <si>
    <t>Sichta added test cell RWM digitizer.</t>
  </si>
  <si>
    <t>R38  12FEB2016</t>
  </si>
  <si>
    <t>Sichta added 908c18n16 for hcs plc</t>
  </si>
</sst>
</file>

<file path=xl/styles.xml><?xml version="1.0" encoding="utf-8"?>
<styleSheet xmlns="http://schemas.openxmlformats.org/spreadsheetml/2006/main">
  <numFmts count="1">
    <numFmt numFmtId="164" formatCode="GENERAL"/>
  </numFmts>
  <fonts count="9">
    <font>
      <sz val="10"/>
      <name val="Arial"/>
      <family val="2"/>
    </font>
    <font>
      <b/>
      <sz val="10"/>
      <name val="Arial"/>
      <family val="2"/>
    </font>
    <font>
      <i/>
      <sz val="10"/>
      <name val="Arial"/>
      <family val="2"/>
    </font>
    <font>
      <b/>
      <sz val="10"/>
      <color indexed="53"/>
      <name val="Arial"/>
      <family val="2"/>
    </font>
    <font>
      <sz val="10"/>
      <color indexed="53"/>
      <name val="Arial"/>
      <family val="2"/>
    </font>
    <font>
      <b/>
      <sz val="18"/>
      <name val="Arial"/>
      <family val="2"/>
    </font>
    <font>
      <sz val="10"/>
      <color indexed="10"/>
      <name val="Arial"/>
      <family val="2"/>
    </font>
    <font>
      <sz val="10"/>
      <name val="AR PL UMing HK"/>
      <family val="2"/>
    </font>
    <font>
      <sz val="10"/>
      <color indexed="8"/>
      <name val="Arial"/>
      <family val="2"/>
    </font>
  </fonts>
  <fills count="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6">
    <xf numFmtId="164" fontId="0" fillId="0" borderId="0" xfId="0" applyAlignment="1">
      <alignment/>
    </xf>
    <xf numFmtId="164" fontId="0" fillId="0" borderId="1" xfId="0" applyFont="1" applyFill="1" applyBorder="1" applyAlignment="1">
      <alignment horizontal="center"/>
    </xf>
    <xf numFmtId="164" fontId="0" fillId="0" borderId="1" xfId="0" applyFont="1" applyFill="1" applyBorder="1" applyAlignment="1">
      <alignment/>
    </xf>
    <xf numFmtId="164" fontId="0" fillId="0" borderId="1" xfId="0" applyFont="1" applyFill="1" applyBorder="1" applyAlignment="1">
      <alignment horizontal="center" wrapText="1"/>
    </xf>
    <xf numFmtId="164" fontId="0" fillId="0" borderId="1" xfId="0" applyFont="1" applyFill="1" applyBorder="1" applyAlignment="1">
      <alignment wrapText="1"/>
    </xf>
    <xf numFmtId="164" fontId="0" fillId="0" borderId="1" xfId="0" applyFont="1" applyFill="1" applyBorder="1" applyAlignment="1">
      <alignment/>
    </xf>
    <xf numFmtId="164" fontId="0" fillId="0" borderId="1" xfId="0" applyFont="1" applyBorder="1" applyAlignment="1">
      <alignment/>
    </xf>
    <xf numFmtId="164" fontId="1" fillId="0" borderId="1" xfId="0" applyFont="1" applyFill="1" applyBorder="1" applyAlignment="1">
      <alignment horizontal="center" wrapText="1"/>
    </xf>
    <xf numFmtId="164" fontId="1" fillId="0" borderId="1" xfId="0" applyFont="1" applyFill="1" applyBorder="1" applyAlignment="1">
      <alignment wrapText="1"/>
    </xf>
    <xf numFmtId="164" fontId="0" fillId="0" borderId="1" xfId="0" applyFont="1" applyBorder="1" applyAlignment="1">
      <alignment/>
    </xf>
    <xf numFmtId="164" fontId="0" fillId="0" borderId="1" xfId="0" applyFont="1" applyBorder="1" applyAlignment="1">
      <alignment horizontal="center"/>
    </xf>
    <xf numFmtId="164" fontId="0" fillId="0" borderId="1" xfId="0" applyFont="1" applyFill="1" applyBorder="1" applyAlignment="1" applyProtection="1">
      <alignment/>
      <protection locked="0"/>
    </xf>
    <xf numFmtId="164" fontId="1" fillId="0" borderId="1" xfId="0" applyFont="1" applyFill="1" applyBorder="1" applyAlignment="1">
      <alignment horizontal="center"/>
    </xf>
    <xf numFmtId="164" fontId="0" fillId="0" borderId="1" xfId="0" applyFont="1" applyFill="1" applyBorder="1" applyAlignment="1">
      <alignment/>
    </xf>
    <xf numFmtId="164" fontId="0" fillId="0" borderId="1" xfId="0" applyFont="1" applyFill="1" applyBorder="1" applyAlignment="1" applyProtection="1">
      <alignment horizontal="center"/>
      <protection locked="0"/>
    </xf>
    <xf numFmtId="164" fontId="0" fillId="2" borderId="1" xfId="0" applyFont="1" applyFill="1" applyBorder="1" applyAlignment="1">
      <alignment horizontal="center"/>
    </xf>
    <xf numFmtId="164" fontId="0" fillId="0" borderId="1" xfId="0" applyFont="1" applyFill="1" applyBorder="1" applyAlignment="1" applyProtection="1">
      <alignment/>
      <protection locked="0"/>
    </xf>
    <xf numFmtId="164" fontId="0" fillId="0" borderId="1" xfId="0" applyFont="1" applyFill="1" applyBorder="1" applyAlignment="1" applyProtection="1">
      <alignment wrapText="1"/>
      <protection locked="0"/>
    </xf>
    <xf numFmtId="164" fontId="0" fillId="3" borderId="1" xfId="0" applyFont="1" applyFill="1" applyBorder="1" applyAlignment="1">
      <alignment horizontal="center"/>
    </xf>
    <xf numFmtId="164" fontId="1" fillId="3" borderId="1" xfId="0" applyFont="1" applyFill="1" applyBorder="1" applyAlignment="1">
      <alignment horizontal="center"/>
    </xf>
    <xf numFmtId="164" fontId="0" fillId="3" borderId="1" xfId="0" applyFont="1" applyFill="1" applyBorder="1" applyAlignment="1">
      <alignment/>
    </xf>
    <xf numFmtId="164" fontId="0" fillId="3" borderId="1" xfId="0" applyFont="1" applyFill="1" applyBorder="1" applyAlignment="1">
      <alignment horizontal="center" wrapText="1"/>
    </xf>
    <xf numFmtId="164" fontId="0" fillId="3" borderId="1" xfId="0" applyFont="1" applyFill="1" applyBorder="1" applyAlignment="1">
      <alignment/>
    </xf>
    <xf numFmtId="164" fontId="0" fillId="3" borderId="1" xfId="0" applyFont="1" applyFill="1" applyBorder="1" applyAlignment="1">
      <alignment wrapText="1"/>
    </xf>
    <xf numFmtId="164" fontId="0" fillId="3" borderId="1" xfId="0" applyFont="1" applyFill="1" applyBorder="1" applyAlignment="1">
      <alignment/>
    </xf>
    <xf numFmtId="164" fontId="0" fillId="0" borderId="1" xfId="0" applyFont="1" applyFill="1" applyBorder="1" applyAlignment="1">
      <alignment horizontal="left"/>
    </xf>
    <xf numFmtId="164" fontId="2" fillId="0" borderId="1" xfId="0" applyFont="1" applyBorder="1" applyAlignment="1">
      <alignment/>
    </xf>
    <xf numFmtId="164" fontId="2" fillId="0" borderId="1" xfId="0" applyFont="1" applyFill="1" applyBorder="1" applyAlignment="1">
      <alignment horizontal="center"/>
    </xf>
    <xf numFmtId="164" fontId="3" fillId="0" borderId="1" xfId="0" applyFont="1" applyFill="1" applyBorder="1" applyAlignment="1">
      <alignment horizontal="center"/>
    </xf>
    <xf numFmtId="164" fontId="3" fillId="0" borderId="1" xfId="0" applyFont="1" applyFill="1" applyBorder="1" applyAlignment="1">
      <alignment horizontal="left"/>
    </xf>
    <xf numFmtId="164" fontId="3" fillId="0" borderId="1" xfId="0" applyFont="1" applyFill="1" applyBorder="1" applyAlignment="1">
      <alignment/>
    </xf>
    <xf numFmtId="164" fontId="3" fillId="0" borderId="1" xfId="0" applyFont="1" applyFill="1" applyBorder="1" applyAlignment="1">
      <alignment horizontal="center" wrapText="1"/>
    </xf>
    <xf numFmtId="164" fontId="3" fillId="0" borderId="1" xfId="0" applyFont="1" applyFill="1" applyBorder="1" applyAlignment="1">
      <alignment wrapText="1"/>
    </xf>
    <xf numFmtId="164" fontId="3" fillId="0" borderId="1" xfId="0" applyFont="1" applyFill="1" applyBorder="1" applyAlignment="1">
      <alignment/>
    </xf>
    <xf numFmtId="164" fontId="3" fillId="0" borderId="1" xfId="0" applyFont="1" applyBorder="1" applyAlignment="1">
      <alignment horizontal="center"/>
    </xf>
    <xf numFmtId="164" fontId="3" fillId="0" borderId="1" xfId="0" applyFont="1" applyFill="1" applyBorder="1" applyAlignment="1" applyProtection="1">
      <alignment/>
      <protection locked="0"/>
    </xf>
    <xf numFmtId="164" fontId="3" fillId="0" borderId="1" xfId="0" applyFont="1" applyBorder="1" applyAlignment="1">
      <alignment/>
    </xf>
    <xf numFmtId="164" fontId="4" fillId="0" borderId="1" xfId="0" applyFont="1" applyFill="1" applyBorder="1" applyAlignment="1">
      <alignment horizontal="center"/>
    </xf>
    <xf numFmtId="164" fontId="4" fillId="0" borderId="1" xfId="0" applyFont="1" applyFill="1" applyBorder="1" applyAlignment="1">
      <alignment horizontal="left"/>
    </xf>
    <xf numFmtId="164" fontId="4" fillId="0" borderId="1" xfId="0" applyFont="1" applyFill="1" applyBorder="1" applyAlignment="1">
      <alignment/>
    </xf>
    <xf numFmtId="164" fontId="4" fillId="0" borderId="1" xfId="0" applyFont="1" applyFill="1" applyBorder="1" applyAlignment="1">
      <alignment wrapText="1"/>
    </xf>
    <xf numFmtId="164" fontId="4" fillId="0" borderId="1" xfId="0" applyFont="1" applyFill="1" applyBorder="1" applyAlignment="1">
      <alignment/>
    </xf>
    <xf numFmtId="164" fontId="4" fillId="0" borderId="1" xfId="0" applyFont="1" applyBorder="1" applyAlignment="1">
      <alignment horizontal="center"/>
    </xf>
    <xf numFmtId="164" fontId="4" fillId="0" borderId="1" xfId="0" applyFont="1" applyFill="1" applyBorder="1" applyAlignment="1" applyProtection="1">
      <alignment/>
      <protection locked="0"/>
    </xf>
    <xf numFmtId="164" fontId="4" fillId="0" borderId="1" xfId="0" applyFont="1" applyBorder="1" applyAlignment="1">
      <alignment/>
    </xf>
    <xf numFmtId="164" fontId="4" fillId="0" borderId="1" xfId="0" applyFont="1" applyFill="1" applyBorder="1" applyAlignment="1">
      <alignment horizontal="center" wrapText="1"/>
    </xf>
    <xf numFmtId="164" fontId="0" fillId="0" borderId="0" xfId="0" applyFont="1" applyFill="1" applyAlignment="1">
      <alignment/>
    </xf>
    <xf numFmtId="164" fontId="0" fillId="4" borderId="1" xfId="0" applyFont="1" applyFill="1" applyBorder="1" applyAlignment="1">
      <alignment horizontal="center"/>
    </xf>
    <xf numFmtId="164" fontId="0" fillId="4" borderId="1" xfId="0" applyFont="1" applyFill="1" applyBorder="1" applyAlignment="1">
      <alignment/>
    </xf>
    <xf numFmtId="164" fontId="0" fillId="4" borderId="1" xfId="0" applyFont="1" applyFill="1" applyBorder="1" applyAlignment="1">
      <alignment/>
    </xf>
    <xf numFmtId="164" fontId="0" fillId="4" borderId="1" xfId="0" applyFont="1" applyFill="1" applyBorder="1" applyAlignment="1">
      <alignment wrapText="1"/>
    </xf>
    <xf numFmtId="164" fontId="0" fillId="4" borderId="1" xfId="0" applyFont="1" applyFill="1" applyBorder="1" applyAlignment="1">
      <alignment/>
    </xf>
    <xf numFmtId="164" fontId="0" fillId="0" borderId="1" xfId="0" applyFont="1" applyBorder="1" applyAlignment="1">
      <alignment wrapText="1"/>
    </xf>
    <xf numFmtId="164" fontId="0" fillId="0" borderId="1" xfId="0" applyFont="1" applyFill="1" applyBorder="1" applyAlignment="1">
      <alignment horizontal="left"/>
    </xf>
    <xf numFmtId="164" fontId="0" fillId="0" borderId="1" xfId="0" applyFont="1" applyFill="1" applyBorder="1" applyAlignment="1">
      <alignment horizontal="center"/>
    </xf>
    <xf numFmtId="164" fontId="0" fillId="0" borderId="0" xfId="0" applyFont="1" applyAlignment="1">
      <alignment wrapText="1"/>
    </xf>
    <xf numFmtId="164" fontId="0" fillId="0" borderId="0" xfId="0" applyFont="1" applyAlignment="1">
      <alignment/>
    </xf>
    <xf numFmtId="164" fontId="5" fillId="0" borderId="0" xfId="0" applyFont="1" applyAlignment="1">
      <alignment wrapText="1"/>
    </xf>
    <xf numFmtId="164" fontId="1" fillId="0" borderId="0" xfId="0" applyFont="1" applyAlignment="1">
      <alignment wrapText="1"/>
    </xf>
    <xf numFmtId="164" fontId="6" fillId="0" borderId="0" xfId="0" applyFont="1" applyBorder="1" applyAlignment="1">
      <alignment wrapText="1"/>
    </xf>
    <xf numFmtId="164" fontId="0" fillId="0" borderId="0" xfId="0" applyFont="1" applyBorder="1" applyAlignment="1">
      <alignment wrapText="1"/>
    </xf>
    <xf numFmtId="164" fontId="8" fillId="0" borderId="0" xfId="0" applyFont="1" applyAlignment="1">
      <alignment wrapText="1"/>
    </xf>
    <xf numFmtId="164" fontId="6" fillId="0" borderId="0" xfId="0" applyFont="1" applyAlignment="1">
      <alignment wrapText="1"/>
    </xf>
    <xf numFmtId="164" fontId="0" fillId="0" borderId="0" xfId="0" applyFont="1" applyFill="1" applyAlignment="1">
      <alignment wrapText="1"/>
    </xf>
    <xf numFmtId="164" fontId="0" fillId="0" borderId="0" xfId="0" applyFont="1" applyFill="1" applyAlignment="1">
      <alignment horizontal="left" wrapText="1"/>
    </xf>
    <xf numFmtId="164" fontId="0"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15"/>
  <sheetViews>
    <sheetView tabSelected="1" view="pageBreakPreview" zoomScale="85" zoomScaleSheetLayoutView="85" workbookViewId="0" topLeftCell="A1">
      <selection activeCell="I203" sqref="I203"/>
    </sheetView>
  </sheetViews>
  <sheetFormatPr defaultColWidth="9.140625" defaultRowHeight="12.75"/>
  <cols>
    <col min="1" max="1" width="7.140625" style="1" customWidth="1"/>
    <col min="2" max="2" width="6.421875" style="1" customWidth="1"/>
    <col min="3" max="3" width="6.7109375" style="1" customWidth="1"/>
    <col min="4" max="4" width="25.140625" style="1" customWidth="1"/>
    <col min="5" max="5" width="2.140625" style="2" customWidth="1"/>
    <col min="6" max="6" width="22.00390625" style="3" customWidth="1"/>
    <col min="7" max="7" width="30.7109375" style="1" customWidth="1"/>
    <col min="8" max="8" width="13.57421875" style="1" customWidth="1"/>
    <col min="9" max="9" width="36.28125" style="4" customWidth="1"/>
    <col min="10" max="10" width="9.140625" style="4" customWidth="1"/>
    <col min="11" max="11" width="9.140625" style="5" customWidth="1"/>
    <col min="12" max="12" width="29.28125" style="5" customWidth="1"/>
    <col min="13" max="255" width="9.140625" style="5" customWidth="1"/>
    <col min="256" max="16384" width="9.140625" style="6" customWidth="1"/>
  </cols>
  <sheetData>
    <row r="1" spans="1:12" s="8" customFormat="1" ht="36.75">
      <c r="A1" s="7" t="s">
        <v>0</v>
      </c>
      <c r="B1" s="7" t="s">
        <v>1</v>
      </c>
      <c r="C1" s="7" t="s">
        <v>2</v>
      </c>
      <c r="D1" s="7" t="s">
        <v>3</v>
      </c>
      <c r="F1" s="7" t="s">
        <v>4</v>
      </c>
      <c r="G1" s="7" t="s">
        <v>5</v>
      </c>
      <c r="H1" s="7" t="s">
        <v>6</v>
      </c>
      <c r="I1" s="7" t="s">
        <v>7</v>
      </c>
      <c r="J1" s="7"/>
      <c r="L1" s="9"/>
    </row>
    <row r="2" spans="4:256" ht="59.25">
      <c r="D2" s="3" t="s">
        <v>8</v>
      </c>
      <c r="F2" s="3" t="s">
        <v>9</v>
      </c>
      <c r="G2" s="3" t="s">
        <v>10</v>
      </c>
      <c r="L2" s="9"/>
      <c r="IV2" s="5"/>
    </row>
    <row r="3" spans="1:22" ht="14.25">
      <c r="A3" s="1">
        <v>2</v>
      </c>
      <c r="B3" s="1">
        <v>13</v>
      </c>
      <c r="C3" s="1" t="s">
        <v>11</v>
      </c>
      <c r="D3" s="1" t="s">
        <v>12</v>
      </c>
      <c r="F3" s="10" t="s">
        <v>13</v>
      </c>
      <c r="G3" s="1" t="s">
        <v>14</v>
      </c>
      <c r="H3" s="5" t="s">
        <v>15</v>
      </c>
      <c r="I3" s="10" t="s">
        <v>16</v>
      </c>
      <c r="J3" s="10"/>
      <c r="L3" s="9" t="s">
        <v>16</v>
      </c>
      <c r="M3" s="5">
        <v>799</v>
      </c>
      <c r="N3" s="5" t="s">
        <v>15</v>
      </c>
      <c r="O3" s="5" t="s">
        <v>17</v>
      </c>
      <c r="P3" s="5" t="s">
        <v>18</v>
      </c>
      <c r="Q3" s="5" t="s">
        <v>19</v>
      </c>
      <c r="R3" s="5" t="s">
        <v>13</v>
      </c>
      <c r="S3" s="5" t="s">
        <v>12</v>
      </c>
      <c r="T3" s="5">
        <v>2</v>
      </c>
      <c r="U3" s="5">
        <v>13</v>
      </c>
      <c r="V3" s="5">
        <v>1</v>
      </c>
    </row>
    <row r="4" spans="1:22" ht="14.25">
      <c r="A4" s="1">
        <v>2</v>
      </c>
      <c r="B4" s="1">
        <v>13</v>
      </c>
      <c r="C4" s="1" t="s">
        <v>20</v>
      </c>
      <c r="D4" s="1" t="s">
        <v>21</v>
      </c>
      <c r="F4" s="10" t="s">
        <v>22</v>
      </c>
      <c r="G4" s="1" t="s">
        <v>14</v>
      </c>
      <c r="H4" s="5" t="s">
        <v>23</v>
      </c>
      <c r="I4" s="10" t="s">
        <v>16</v>
      </c>
      <c r="J4" s="10"/>
      <c r="L4" s="9" t="s">
        <v>16</v>
      </c>
      <c r="M4" s="5">
        <v>799</v>
      </c>
      <c r="N4" s="5" t="s">
        <v>23</v>
      </c>
      <c r="O4" s="5" t="s">
        <v>17</v>
      </c>
      <c r="P4" s="5" t="s">
        <v>24</v>
      </c>
      <c r="Q4" s="5" t="s">
        <v>25</v>
      </c>
      <c r="R4" s="5" t="s">
        <v>22</v>
      </c>
      <c r="S4" s="5" t="s">
        <v>21</v>
      </c>
      <c r="T4" s="5">
        <v>2</v>
      </c>
      <c r="U4" s="5">
        <v>13</v>
      </c>
      <c r="V4" s="5">
        <v>2</v>
      </c>
    </row>
    <row r="5" spans="1:22" ht="14.25">
      <c r="A5" s="1">
        <v>2</v>
      </c>
      <c r="B5" s="1">
        <v>13</v>
      </c>
      <c r="C5" s="1" t="s">
        <v>26</v>
      </c>
      <c r="D5" s="1" t="s">
        <v>27</v>
      </c>
      <c r="F5" s="10" t="s">
        <v>28</v>
      </c>
      <c r="G5" s="1" t="s">
        <v>29</v>
      </c>
      <c r="H5" s="5" t="s">
        <v>15</v>
      </c>
      <c r="I5" s="10" t="s">
        <v>16</v>
      </c>
      <c r="J5" s="10"/>
      <c r="L5" s="9" t="s">
        <v>16</v>
      </c>
      <c r="M5" s="5">
        <v>799</v>
      </c>
      <c r="N5" s="5" t="s">
        <v>15</v>
      </c>
      <c r="O5" s="5" t="s">
        <v>30</v>
      </c>
      <c r="P5" s="5" t="s">
        <v>31</v>
      </c>
      <c r="Q5" s="5" t="s">
        <v>32</v>
      </c>
      <c r="R5" s="5" t="s">
        <v>28</v>
      </c>
      <c r="S5" s="5" t="s">
        <v>27</v>
      </c>
      <c r="T5" s="5">
        <v>2</v>
      </c>
      <c r="U5" s="5">
        <v>13</v>
      </c>
      <c r="V5" s="5">
        <v>3</v>
      </c>
    </row>
    <row r="6" spans="1:22" ht="14.25">
      <c r="A6" s="1">
        <v>2</v>
      </c>
      <c r="B6" s="1">
        <v>13</v>
      </c>
      <c r="C6" s="1" t="s">
        <v>33</v>
      </c>
      <c r="D6" s="1" t="s">
        <v>34</v>
      </c>
      <c r="F6" s="10" t="s">
        <v>35</v>
      </c>
      <c r="G6" s="1" t="s">
        <v>29</v>
      </c>
      <c r="H6" s="5" t="s">
        <v>23</v>
      </c>
      <c r="I6" s="10" t="s">
        <v>16</v>
      </c>
      <c r="J6" s="10"/>
      <c r="L6" s="9" t="s">
        <v>16</v>
      </c>
      <c r="M6" s="5">
        <v>799</v>
      </c>
      <c r="N6" s="5" t="s">
        <v>23</v>
      </c>
      <c r="O6" s="5" t="s">
        <v>30</v>
      </c>
      <c r="P6" s="5" t="s">
        <v>36</v>
      </c>
      <c r="Q6" s="5" t="s">
        <v>37</v>
      </c>
      <c r="R6" s="5" t="s">
        <v>35</v>
      </c>
      <c r="S6" s="5" t="s">
        <v>34</v>
      </c>
      <c r="T6" s="5">
        <v>2</v>
      </c>
      <c r="U6" s="5">
        <v>13</v>
      </c>
      <c r="V6" s="5">
        <v>4</v>
      </c>
    </row>
    <row r="7" spans="1:22" ht="14.25">
      <c r="A7" s="1">
        <v>2</v>
      </c>
      <c r="B7" s="1">
        <v>13</v>
      </c>
      <c r="C7" s="1" t="s">
        <v>38</v>
      </c>
      <c r="D7" s="1" t="s">
        <v>39</v>
      </c>
      <c r="F7" s="10" t="s">
        <v>40</v>
      </c>
      <c r="G7" s="1" t="s">
        <v>14</v>
      </c>
      <c r="H7" s="5" t="s">
        <v>15</v>
      </c>
      <c r="I7" s="10" t="s">
        <v>41</v>
      </c>
      <c r="J7" s="10"/>
      <c r="L7" s="9" t="s">
        <v>41</v>
      </c>
      <c r="M7" s="5">
        <v>801</v>
      </c>
      <c r="N7" s="5" t="s">
        <v>15</v>
      </c>
      <c r="O7" s="5" t="s">
        <v>17</v>
      </c>
      <c r="P7" s="5" t="s">
        <v>18</v>
      </c>
      <c r="Q7" s="5" t="s">
        <v>19</v>
      </c>
      <c r="R7" s="5" t="s">
        <v>40</v>
      </c>
      <c r="S7" s="5" t="s">
        <v>39</v>
      </c>
      <c r="T7" s="5">
        <v>2</v>
      </c>
      <c r="U7" s="5">
        <v>13</v>
      </c>
      <c r="V7" s="5">
        <v>5</v>
      </c>
    </row>
    <row r="8" spans="1:22" ht="14.25">
      <c r="A8" s="1">
        <v>2</v>
      </c>
      <c r="B8" s="1">
        <v>13</v>
      </c>
      <c r="C8" s="1" t="s">
        <v>42</v>
      </c>
      <c r="D8" s="1" t="s">
        <v>43</v>
      </c>
      <c r="F8" s="10" t="s">
        <v>44</v>
      </c>
      <c r="G8" s="1" t="s">
        <v>14</v>
      </c>
      <c r="H8" s="5" t="s">
        <v>23</v>
      </c>
      <c r="I8" s="10" t="s">
        <v>41</v>
      </c>
      <c r="J8" s="10"/>
      <c r="L8" s="9" t="s">
        <v>41</v>
      </c>
      <c r="M8" s="5">
        <v>801</v>
      </c>
      <c r="N8" s="5" t="s">
        <v>23</v>
      </c>
      <c r="O8" s="5" t="s">
        <v>17</v>
      </c>
      <c r="P8" s="5" t="s">
        <v>24</v>
      </c>
      <c r="Q8" s="5" t="s">
        <v>25</v>
      </c>
      <c r="R8" s="5" t="s">
        <v>44</v>
      </c>
      <c r="S8" s="5" t="s">
        <v>43</v>
      </c>
      <c r="T8" s="5">
        <v>2</v>
      </c>
      <c r="U8" s="5">
        <v>13</v>
      </c>
      <c r="V8" s="5">
        <v>6</v>
      </c>
    </row>
    <row r="9" spans="1:22" ht="14.25">
      <c r="A9" s="1">
        <v>2</v>
      </c>
      <c r="B9" s="1">
        <v>13</v>
      </c>
      <c r="C9" s="1" t="s">
        <v>45</v>
      </c>
      <c r="D9" s="1" t="s">
        <v>46</v>
      </c>
      <c r="F9" s="10" t="s">
        <v>47</v>
      </c>
      <c r="G9" s="1" t="s">
        <v>29</v>
      </c>
      <c r="H9" s="5" t="s">
        <v>15</v>
      </c>
      <c r="I9" s="10" t="s">
        <v>41</v>
      </c>
      <c r="J9" s="10"/>
      <c r="L9" s="9" t="s">
        <v>41</v>
      </c>
      <c r="M9" s="5">
        <v>801</v>
      </c>
      <c r="N9" s="5" t="s">
        <v>15</v>
      </c>
      <c r="O9" s="5" t="s">
        <v>30</v>
      </c>
      <c r="P9" s="5" t="s">
        <v>31</v>
      </c>
      <c r="Q9" s="5" t="s">
        <v>32</v>
      </c>
      <c r="R9" s="5" t="s">
        <v>47</v>
      </c>
      <c r="S9" s="5" t="s">
        <v>46</v>
      </c>
      <c r="T9" s="5">
        <v>2</v>
      </c>
      <c r="U9" s="5">
        <v>13</v>
      </c>
      <c r="V9" s="5">
        <v>7</v>
      </c>
    </row>
    <row r="10" spans="1:22" ht="14.25">
      <c r="A10" s="1">
        <v>2</v>
      </c>
      <c r="B10" s="1">
        <v>13</v>
      </c>
      <c r="C10" s="1" t="s">
        <v>48</v>
      </c>
      <c r="D10" s="1" t="s">
        <v>49</v>
      </c>
      <c r="F10" s="10" t="s">
        <v>50</v>
      </c>
      <c r="G10" s="1" t="s">
        <v>29</v>
      </c>
      <c r="H10" s="5" t="s">
        <v>23</v>
      </c>
      <c r="I10" s="10" t="s">
        <v>41</v>
      </c>
      <c r="J10" s="10"/>
      <c r="L10" s="9" t="s">
        <v>41</v>
      </c>
      <c r="M10" s="5">
        <v>801</v>
      </c>
      <c r="N10" s="5" t="s">
        <v>23</v>
      </c>
      <c r="O10" s="5" t="s">
        <v>30</v>
      </c>
      <c r="P10" s="5" t="s">
        <v>36</v>
      </c>
      <c r="Q10" s="5" t="s">
        <v>37</v>
      </c>
      <c r="R10" s="5" t="s">
        <v>50</v>
      </c>
      <c r="S10" s="5" t="s">
        <v>49</v>
      </c>
      <c r="T10" s="5">
        <v>2</v>
      </c>
      <c r="U10" s="5">
        <v>13</v>
      </c>
      <c r="V10" s="5">
        <v>8</v>
      </c>
    </row>
    <row r="11" spans="1:22" ht="14.25">
      <c r="A11" s="1">
        <v>2</v>
      </c>
      <c r="B11" s="1">
        <v>13</v>
      </c>
      <c r="C11" s="1" t="s">
        <v>51</v>
      </c>
      <c r="D11" s="1" t="s">
        <v>52</v>
      </c>
      <c r="F11" s="10" t="s">
        <v>53</v>
      </c>
      <c r="G11" s="1" t="s">
        <v>14</v>
      </c>
      <c r="H11" s="5" t="s">
        <v>15</v>
      </c>
      <c r="I11" s="10" t="s">
        <v>54</v>
      </c>
      <c r="J11" s="10"/>
      <c r="L11" s="9" t="s">
        <v>54</v>
      </c>
      <c r="M11" s="5">
        <v>819</v>
      </c>
      <c r="N11" s="5" t="s">
        <v>15</v>
      </c>
      <c r="O11" s="5" t="s">
        <v>17</v>
      </c>
      <c r="P11" s="5" t="s">
        <v>18</v>
      </c>
      <c r="Q11" s="5" t="s">
        <v>19</v>
      </c>
      <c r="R11" s="5" t="s">
        <v>53</v>
      </c>
      <c r="S11" s="5" t="s">
        <v>52</v>
      </c>
      <c r="T11" s="5">
        <v>2</v>
      </c>
      <c r="U11" s="5">
        <v>13</v>
      </c>
      <c r="V11" s="5">
        <v>9</v>
      </c>
    </row>
    <row r="12" spans="1:22" ht="14.25">
      <c r="A12" s="1">
        <v>2</v>
      </c>
      <c r="B12" s="1">
        <v>13</v>
      </c>
      <c r="C12" s="1" t="s">
        <v>55</v>
      </c>
      <c r="D12" s="1" t="s">
        <v>56</v>
      </c>
      <c r="F12" s="10" t="s">
        <v>57</v>
      </c>
      <c r="G12" s="1" t="s">
        <v>14</v>
      </c>
      <c r="H12" s="5" t="s">
        <v>23</v>
      </c>
      <c r="I12" s="10" t="s">
        <v>54</v>
      </c>
      <c r="J12" s="10"/>
      <c r="L12" s="9" t="s">
        <v>54</v>
      </c>
      <c r="M12" s="5">
        <v>819</v>
      </c>
      <c r="N12" s="5" t="s">
        <v>23</v>
      </c>
      <c r="O12" s="5" t="s">
        <v>17</v>
      </c>
      <c r="P12" s="5" t="s">
        <v>24</v>
      </c>
      <c r="Q12" s="5" t="s">
        <v>25</v>
      </c>
      <c r="R12" s="5" t="s">
        <v>57</v>
      </c>
      <c r="S12" s="5" t="s">
        <v>56</v>
      </c>
      <c r="T12" s="5">
        <v>2</v>
      </c>
      <c r="U12" s="5">
        <v>13</v>
      </c>
      <c r="V12" s="5">
        <v>10</v>
      </c>
    </row>
    <row r="13" spans="1:22" ht="14.25">
      <c r="A13" s="1">
        <v>2</v>
      </c>
      <c r="B13" s="1">
        <v>13</v>
      </c>
      <c r="C13" s="1" t="s">
        <v>58</v>
      </c>
      <c r="D13" s="1" t="s">
        <v>59</v>
      </c>
      <c r="F13" s="10" t="s">
        <v>60</v>
      </c>
      <c r="G13" s="1" t="s">
        <v>29</v>
      </c>
      <c r="H13" s="5" t="s">
        <v>15</v>
      </c>
      <c r="I13" s="10" t="s">
        <v>54</v>
      </c>
      <c r="J13" s="10"/>
      <c r="L13" s="9" t="s">
        <v>54</v>
      </c>
      <c r="M13" s="5">
        <v>819</v>
      </c>
      <c r="N13" s="5" t="s">
        <v>15</v>
      </c>
      <c r="O13" s="5" t="s">
        <v>30</v>
      </c>
      <c r="P13" s="5" t="s">
        <v>31</v>
      </c>
      <c r="Q13" s="5" t="s">
        <v>32</v>
      </c>
      <c r="R13" s="5" t="s">
        <v>60</v>
      </c>
      <c r="S13" s="5" t="s">
        <v>59</v>
      </c>
      <c r="T13" s="5">
        <v>2</v>
      </c>
      <c r="U13" s="5">
        <v>13</v>
      </c>
      <c r="V13" s="5">
        <v>11</v>
      </c>
    </row>
    <row r="14" spans="1:22" ht="14.25">
      <c r="A14" s="1">
        <v>2</v>
      </c>
      <c r="B14" s="1">
        <v>13</v>
      </c>
      <c r="C14" s="1" t="s">
        <v>61</v>
      </c>
      <c r="D14" s="1" t="s">
        <v>62</v>
      </c>
      <c r="F14" s="10" t="s">
        <v>63</v>
      </c>
      <c r="G14" s="1" t="s">
        <v>29</v>
      </c>
      <c r="H14" s="5" t="s">
        <v>23</v>
      </c>
      <c r="I14" s="10" t="s">
        <v>54</v>
      </c>
      <c r="J14" s="10"/>
      <c r="L14" s="9" t="s">
        <v>54</v>
      </c>
      <c r="M14" s="5">
        <v>819</v>
      </c>
      <c r="N14" s="5" t="s">
        <v>23</v>
      </c>
      <c r="O14" s="5" t="s">
        <v>30</v>
      </c>
      <c r="P14" s="5" t="s">
        <v>36</v>
      </c>
      <c r="Q14" s="5" t="s">
        <v>37</v>
      </c>
      <c r="R14" s="5" t="s">
        <v>63</v>
      </c>
      <c r="S14" s="5" t="s">
        <v>62</v>
      </c>
      <c r="T14" s="5">
        <v>2</v>
      </c>
      <c r="U14" s="5">
        <v>13</v>
      </c>
      <c r="V14" s="5">
        <v>12</v>
      </c>
    </row>
    <row r="15" spans="1:22" ht="14.25">
      <c r="A15" s="1">
        <v>2</v>
      </c>
      <c r="B15" s="1">
        <v>13</v>
      </c>
      <c r="C15" s="1" t="s">
        <v>64</v>
      </c>
      <c r="D15" s="1" t="s">
        <v>65</v>
      </c>
      <c r="F15" s="10" t="s">
        <v>66</v>
      </c>
      <c r="G15" s="1" t="s">
        <v>14</v>
      </c>
      <c r="H15" s="5" t="s">
        <v>15</v>
      </c>
      <c r="I15" s="10" t="s">
        <v>67</v>
      </c>
      <c r="J15" s="10"/>
      <c r="L15" s="9" t="s">
        <v>67</v>
      </c>
      <c r="M15" s="5">
        <v>821</v>
      </c>
      <c r="N15" s="5" t="s">
        <v>15</v>
      </c>
      <c r="O15" s="5" t="s">
        <v>17</v>
      </c>
      <c r="P15" s="5" t="s">
        <v>18</v>
      </c>
      <c r="Q15" s="5" t="s">
        <v>19</v>
      </c>
      <c r="R15" s="5" t="s">
        <v>66</v>
      </c>
      <c r="S15" s="5" t="s">
        <v>65</v>
      </c>
      <c r="T15" s="5">
        <v>2</v>
      </c>
      <c r="U15" s="5">
        <v>13</v>
      </c>
      <c r="V15" s="5">
        <v>13</v>
      </c>
    </row>
    <row r="16" spans="1:22" ht="14.25">
      <c r="A16" s="1">
        <v>2</v>
      </c>
      <c r="B16" s="1">
        <v>13</v>
      </c>
      <c r="C16" s="1" t="s">
        <v>68</v>
      </c>
      <c r="D16" s="1" t="s">
        <v>69</v>
      </c>
      <c r="F16" s="10" t="s">
        <v>70</v>
      </c>
      <c r="G16" s="1" t="s">
        <v>14</v>
      </c>
      <c r="H16" s="5" t="s">
        <v>23</v>
      </c>
      <c r="I16" s="10" t="s">
        <v>67</v>
      </c>
      <c r="J16" s="10"/>
      <c r="L16" s="9" t="s">
        <v>67</v>
      </c>
      <c r="M16" s="5">
        <v>821</v>
      </c>
      <c r="N16" s="5" t="s">
        <v>23</v>
      </c>
      <c r="O16" s="5" t="s">
        <v>17</v>
      </c>
      <c r="P16" s="5" t="s">
        <v>24</v>
      </c>
      <c r="Q16" s="5" t="s">
        <v>25</v>
      </c>
      <c r="R16" s="5" t="s">
        <v>70</v>
      </c>
      <c r="S16" s="5" t="s">
        <v>69</v>
      </c>
      <c r="T16" s="5">
        <v>2</v>
      </c>
      <c r="U16" s="5">
        <v>13</v>
      </c>
      <c r="V16" s="5">
        <v>14</v>
      </c>
    </row>
    <row r="17" spans="1:22" ht="14.25">
      <c r="A17" s="1">
        <v>2</v>
      </c>
      <c r="B17" s="1">
        <v>13</v>
      </c>
      <c r="C17" s="1" t="s">
        <v>71</v>
      </c>
      <c r="D17" s="1" t="s">
        <v>72</v>
      </c>
      <c r="F17" s="10" t="s">
        <v>73</v>
      </c>
      <c r="G17" s="1" t="s">
        <v>29</v>
      </c>
      <c r="H17" s="5" t="s">
        <v>15</v>
      </c>
      <c r="I17" s="10" t="s">
        <v>67</v>
      </c>
      <c r="J17" s="10"/>
      <c r="L17" s="9" t="s">
        <v>67</v>
      </c>
      <c r="M17" s="5">
        <v>821</v>
      </c>
      <c r="N17" s="5" t="s">
        <v>15</v>
      </c>
      <c r="O17" s="5" t="s">
        <v>30</v>
      </c>
      <c r="P17" s="5" t="s">
        <v>31</v>
      </c>
      <c r="Q17" s="5" t="s">
        <v>32</v>
      </c>
      <c r="R17" s="5" t="s">
        <v>73</v>
      </c>
      <c r="S17" s="5" t="s">
        <v>72</v>
      </c>
      <c r="T17" s="5">
        <v>2</v>
      </c>
      <c r="U17" s="5">
        <v>13</v>
      </c>
      <c r="V17" s="5">
        <v>15</v>
      </c>
    </row>
    <row r="18" spans="1:22" ht="14.25">
      <c r="A18" s="1">
        <v>2</v>
      </c>
      <c r="B18" s="1">
        <v>13</v>
      </c>
      <c r="C18" s="1" t="s">
        <v>74</v>
      </c>
      <c r="D18" s="1" t="s">
        <v>75</v>
      </c>
      <c r="F18" s="10" t="s">
        <v>76</v>
      </c>
      <c r="G18" s="1" t="s">
        <v>29</v>
      </c>
      <c r="H18" s="5" t="s">
        <v>23</v>
      </c>
      <c r="I18" s="10" t="s">
        <v>67</v>
      </c>
      <c r="J18" s="9"/>
      <c r="L18" s="10" t="s">
        <v>67</v>
      </c>
      <c r="M18" s="5">
        <v>821</v>
      </c>
      <c r="N18" s="5" t="s">
        <v>23</v>
      </c>
      <c r="O18" s="5" t="s">
        <v>30</v>
      </c>
      <c r="P18" s="5" t="s">
        <v>36</v>
      </c>
      <c r="Q18" s="5" t="s">
        <v>37</v>
      </c>
      <c r="R18" s="5" t="s">
        <v>76</v>
      </c>
      <c r="S18" s="5" t="s">
        <v>75</v>
      </c>
      <c r="T18" s="5">
        <v>2</v>
      </c>
      <c r="U18" s="5">
        <v>13</v>
      </c>
      <c r="V18" s="5">
        <v>16</v>
      </c>
    </row>
    <row r="19" spans="9:22" ht="14.25">
      <c r="I19" s="9"/>
      <c r="J19" s="9"/>
      <c r="L19" s="10" t="s">
        <v>77</v>
      </c>
      <c r="M19" s="5">
        <v>839</v>
      </c>
      <c r="N19" s="5" t="s">
        <v>15</v>
      </c>
      <c r="O19" s="5" t="s">
        <v>17</v>
      </c>
      <c r="P19" s="5" t="s">
        <v>18</v>
      </c>
      <c r="Q19" s="5" t="s">
        <v>19</v>
      </c>
      <c r="R19" s="5" t="s">
        <v>78</v>
      </c>
      <c r="S19" s="5" t="s">
        <v>79</v>
      </c>
      <c r="T19" s="5">
        <v>2</v>
      </c>
      <c r="U19" s="5">
        <v>17</v>
      </c>
      <c r="V19" s="5">
        <v>1</v>
      </c>
    </row>
    <row r="20" spans="1:22" ht="14.25">
      <c r="A20" s="1">
        <v>2</v>
      </c>
      <c r="B20" s="1">
        <v>17</v>
      </c>
      <c r="C20" s="1" t="s">
        <v>11</v>
      </c>
      <c r="D20" s="10" t="s">
        <v>79</v>
      </c>
      <c r="F20" s="10" t="s">
        <v>78</v>
      </c>
      <c r="G20" s="1" t="s">
        <v>14</v>
      </c>
      <c r="H20" s="5" t="s">
        <v>15</v>
      </c>
      <c r="I20" s="10" t="s">
        <v>77</v>
      </c>
      <c r="J20" s="10"/>
      <c r="L20" s="10" t="s">
        <v>77</v>
      </c>
      <c r="M20" s="5">
        <v>839</v>
      </c>
      <c r="N20" s="5" t="s">
        <v>23</v>
      </c>
      <c r="O20" s="5" t="s">
        <v>17</v>
      </c>
      <c r="P20" s="5" t="s">
        <v>24</v>
      </c>
      <c r="Q20" s="5" t="s">
        <v>25</v>
      </c>
      <c r="R20" s="5" t="s">
        <v>80</v>
      </c>
      <c r="S20" s="5" t="s">
        <v>81</v>
      </c>
      <c r="T20" s="5">
        <v>2</v>
      </c>
      <c r="U20" s="5">
        <v>17</v>
      </c>
      <c r="V20" s="5">
        <v>2</v>
      </c>
    </row>
    <row r="21" spans="1:22" ht="14.25">
      <c r="A21" s="1">
        <v>2</v>
      </c>
      <c r="B21" s="1">
        <v>17</v>
      </c>
      <c r="C21" s="1" t="s">
        <v>20</v>
      </c>
      <c r="D21" s="10" t="s">
        <v>81</v>
      </c>
      <c r="F21" s="10" t="s">
        <v>80</v>
      </c>
      <c r="G21" s="1" t="s">
        <v>14</v>
      </c>
      <c r="H21" s="5" t="s">
        <v>23</v>
      </c>
      <c r="I21" s="10" t="s">
        <v>77</v>
      </c>
      <c r="J21" s="10"/>
      <c r="L21" s="1" t="s">
        <v>77</v>
      </c>
      <c r="M21" s="5">
        <v>839</v>
      </c>
      <c r="N21" s="5" t="s">
        <v>15</v>
      </c>
      <c r="O21" s="5" t="s">
        <v>30</v>
      </c>
      <c r="P21" s="5" t="s">
        <v>31</v>
      </c>
      <c r="Q21" s="5" t="s">
        <v>32</v>
      </c>
      <c r="R21" s="5" t="s">
        <v>82</v>
      </c>
      <c r="S21" s="5" t="s">
        <v>83</v>
      </c>
      <c r="T21" s="5">
        <v>2</v>
      </c>
      <c r="U21" s="5">
        <v>17</v>
      </c>
      <c r="V21" s="5">
        <v>3</v>
      </c>
    </row>
    <row r="22" spans="1:22" ht="14.25">
      <c r="A22" s="1">
        <v>2</v>
      </c>
      <c r="B22" s="1">
        <v>17</v>
      </c>
      <c r="C22" s="1" t="s">
        <v>26</v>
      </c>
      <c r="D22" s="10" t="s">
        <v>83</v>
      </c>
      <c r="F22" s="10" t="s">
        <v>82</v>
      </c>
      <c r="G22" s="1" t="s">
        <v>29</v>
      </c>
      <c r="H22" s="5" t="s">
        <v>15</v>
      </c>
      <c r="I22" s="10" t="s">
        <v>77</v>
      </c>
      <c r="J22" s="10"/>
      <c r="L22" s="1" t="s">
        <v>77</v>
      </c>
      <c r="M22" s="5">
        <v>839</v>
      </c>
      <c r="N22" s="5" t="s">
        <v>23</v>
      </c>
      <c r="O22" s="5" t="s">
        <v>30</v>
      </c>
      <c r="P22" s="5" t="s">
        <v>36</v>
      </c>
      <c r="Q22" s="5" t="s">
        <v>37</v>
      </c>
      <c r="R22" s="5" t="s">
        <v>84</v>
      </c>
      <c r="S22" s="5" t="s">
        <v>85</v>
      </c>
      <c r="T22" s="5">
        <v>2</v>
      </c>
      <c r="U22" s="5">
        <v>17</v>
      </c>
      <c r="V22" s="5">
        <v>4</v>
      </c>
    </row>
    <row r="23" spans="1:22" ht="14.25">
      <c r="A23" s="1">
        <v>2</v>
      </c>
      <c r="B23" s="1">
        <v>17</v>
      </c>
      <c r="C23" s="1" t="s">
        <v>33</v>
      </c>
      <c r="D23" s="10" t="s">
        <v>85</v>
      </c>
      <c r="F23" s="10" t="s">
        <v>84</v>
      </c>
      <c r="G23" s="1" t="s">
        <v>29</v>
      </c>
      <c r="H23" s="5" t="s">
        <v>23</v>
      </c>
      <c r="I23" s="10" t="s">
        <v>77</v>
      </c>
      <c r="J23" s="10"/>
      <c r="L23" s="1" t="s">
        <v>86</v>
      </c>
      <c r="M23" s="5">
        <v>841</v>
      </c>
      <c r="N23" s="5" t="s">
        <v>15</v>
      </c>
      <c r="O23" s="5" t="s">
        <v>17</v>
      </c>
      <c r="P23" s="5" t="s">
        <v>18</v>
      </c>
      <c r="Q23" s="5" t="s">
        <v>19</v>
      </c>
      <c r="R23" s="5" t="s">
        <v>87</v>
      </c>
      <c r="S23" s="5" t="s">
        <v>88</v>
      </c>
      <c r="T23" s="5">
        <v>2</v>
      </c>
      <c r="U23" s="5">
        <v>17</v>
      </c>
      <c r="V23" s="5">
        <v>5</v>
      </c>
    </row>
    <row r="24" spans="1:22" ht="14.25">
      <c r="A24" s="1">
        <v>2</v>
      </c>
      <c r="B24" s="1">
        <v>17</v>
      </c>
      <c r="C24" s="1" t="s">
        <v>38</v>
      </c>
      <c r="D24" s="10" t="s">
        <v>88</v>
      </c>
      <c r="F24" s="10" t="s">
        <v>87</v>
      </c>
      <c r="G24" s="1" t="s">
        <v>14</v>
      </c>
      <c r="H24" s="5" t="s">
        <v>15</v>
      </c>
      <c r="I24" s="10" t="s">
        <v>86</v>
      </c>
      <c r="J24" s="10"/>
      <c r="L24" s="1" t="s">
        <v>86</v>
      </c>
      <c r="M24" s="5">
        <v>841</v>
      </c>
      <c r="N24" s="5" t="s">
        <v>23</v>
      </c>
      <c r="O24" s="5" t="s">
        <v>17</v>
      </c>
      <c r="P24" s="5" t="s">
        <v>24</v>
      </c>
      <c r="Q24" s="5" t="s">
        <v>25</v>
      </c>
      <c r="R24" s="5" t="s">
        <v>89</v>
      </c>
      <c r="S24" s="5" t="s">
        <v>90</v>
      </c>
      <c r="T24" s="5">
        <v>2</v>
      </c>
      <c r="U24" s="5">
        <v>17</v>
      </c>
      <c r="V24" s="5">
        <v>6</v>
      </c>
    </row>
    <row r="25" spans="1:22" ht="14.25">
      <c r="A25" s="1">
        <v>2</v>
      </c>
      <c r="B25" s="1">
        <v>17</v>
      </c>
      <c r="C25" s="1" t="s">
        <v>42</v>
      </c>
      <c r="D25" s="10" t="s">
        <v>90</v>
      </c>
      <c r="F25" s="10" t="s">
        <v>89</v>
      </c>
      <c r="G25" s="1" t="s">
        <v>14</v>
      </c>
      <c r="H25" s="5" t="s">
        <v>23</v>
      </c>
      <c r="I25" s="10" t="s">
        <v>86</v>
      </c>
      <c r="J25" s="10"/>
      <c r="L25" s="1" t="s">
        <v>86</v>
      </c>
      <c r="M25" s="5">
        <v>841</v>
      </c>
      <c r="N25" s="5" t="s">
        <v>15</v>
      </c>
      <c r="O25" s="5" t="s">
        <v>30</v>
      </c>
      <c r="P25" s="5" t="s">
        <v>31</v>
      </c>
      <c r="Q25" s="5" t="s">
        <v>32</v>
      </c>
      <c r="R25" s="5" t="s">
        <v>91</v>
      </c>
      <c r="S25" s="5" t="s">
        <v>92</v>
      </c>
      <c r="T25" s="5">
        <v>2</v>
      </c>
      <c r="U25" s="5">
        <v>17</v>
      </c>
      <c r="V25" s="5">
        <v>7</v>
      </c>
    </row>
    <row r="26" spans="1:22" ht="14.25">
      <c r="A26" s="1">
        <v>2</v>
      </c>
      <c r="B26" s="1">
        <v>17</v>
      </c>
      <c r="C26" s="1" t="s">
        <v>45</v>
      </c>
      <c r="D26" s="10" t="s">
        <v>92</v>
      </c>
      <c r="F26" s="10" t="s">
        <v>91</v>
      </c>
      <c r="G26" s="1" t="s">
        <v>29</v>
      </c>
      <c r="H26" s="5" t="s">
        <v>15</v>
      </c>
      <c r="I26" s="10" t="s">
        <v>86</v>
      </c>
      <c r="J26" s="10"/>
      <c r="L26" s="10" t="s">
        <v>86</v>
      </c>
      <c r="M26" s="5">
        <v>841</v>
      </c>
      <c r="N26" s="5" t="s">
        <v>23</v>
      </c>
      <c r="O26" s="5" t="s">
        <v>30</v>
      </c>
      <c r="P26" s="5" t="s">
        <v>36</v>
      </c>
      <c r="Q26" s="5" t="s">
        <v>37</v>
      </c>
      <c r="R26" s="5" t="s">
        <v>93</v>
      </c>
      <c r="S26" s="5" t="s">
        <v>94</v>
      </c>
      <c r="T26" s="5">
        <v>2</v>
      </c>
      <c r="U26" s="5">
        <v>17</v>
      </c>
      <c r="V26" s="5">
        <v>8</v>
      </c>
    </row>
    <row r="27" spans="1:22" ht="14.25">
      <c r="A27" s="1">
        <v>2</v>
      </c>
      <c r="B27" s="1">
        <v>17</v>
      </c>
      <c r="C27" s="1" t="s">
        <v>48</v>
      </c>
      <c r="D27" s="10" t="s">
        <v>94</v>
      </c>
      <c r="F27" s="10" t="s">
        <v>93</v>
      </c>
      <c r="G27" s="1" t="s">
        <v>29</v>
      </c>
      <c r="H27" s="5" t="s">
        <v>23</v>
      </c>
      <c r="I27" s="10" t="s">
        <v>86</v>
      </c>
      <c r="J27" s="10"/>
      <c r="L27" s="10" t="s">
        <v>95</v>
      </c>
      <c r="M27" s="11">
        <v>859</v>
      </c>
      <c r="N27" s="11" t="s">
        <v>15</v>
      </c>
      <c r="O27" s="11" t="s">
        <v>17</v>
      </c>
      <c r="P27" s="11" t="s">
        <v>18</v>
      </c>
      <c r="Q27" s="11" t="s">
        <v>19</v>
      </c>
      <c r="R27" s="11" t="s">
        <v>96</v>
      </c>
      <c r="S27" s="11" t="s">
        <v>97</v>
      </c>
      <c r="T27" s="11">
        <v>2</v>
      </c>
      <c r="U27" s="11">
        <v>17</v>
      </c>
      <c r="V27" s="11">
        <v>9</v>
      </c>
    </row>
    <row r="28" spans="1:22" ht="14.25">
      <c r="A28" s="1">
        <v>2</v>
      </c>
      <c r="B28" s="1">
        <v>17</v>
      </c>
      <c r="C28" s="1" t="s">
        <v>51</v>
      </c>
      <c r="D28" s="10" t="s">
        <v>97</v>
      </c>
      <c r="F28" s="10" t="s">
        <v>96</v>
      </c>
      <c r="G28" s="1" t="s">
        <v>14</v>
      </c>
      <c r="H28" s="11" t="s">
        <v>15</v>
      </c>
      <c r="I28" s="10" t="s">
        <v>95</v>
      </c>
      <c r="J28" s="10"/>
      <c r="L28" s="10" t="s">
        <v>95</v>
      </c>
      <c r="M28" s="11">
        <v>859</v>
      </c>
      <c r="N28" s="11" t="s">
        <v>23</v>
      </c>
      <c r="O28" s="11" t="s">
        <v>17</v>
      </c>
      <c r="P28" s="11" t="s">
        <v>24</v>
      </c>
      <c r="Q28" s="11" t="s">
        <v>25</v>
      </c>
      <c r="R28" s="11" t="s">
        <v>98</v>
      </c>
      <c r="S28" s="11" t="s">
        <v>99</v>
      </c>
      <c r="T28" s="11">
        <v>2</v>
      </c>
      <c r="U28" s="11">
        <v>17</v>
      </c>
      <c r="V28" s="11">
        <v>10</v>
      </c>
    </row>
    <row r="29" spans="1:22" ht="14.25">
      <c r="A29" s="1">
        <v>2</v>
      </c>
      <c r="B29" s="1">
        <v>17</v>
      </c>
      <c r="C29" s="1" t="s">
        <v>55</v>
      </c>
      <c r="D29" s="10" t="s">
        <v>99</v>
      </c>
      <c r="F29" s="10" t="s">
        <v>98</v>
      </c>
      <c r="G29" s="1" t="s">
        <v>14</v>
      </c>
      <c r="H29" s="11" t="s">
        <v>23</v>
      </c>
      <c r="I29" s="10" t="s">
        <v>95</v>
      </c>
      <c r="J29" s="10"/>
      <c r="L29" s="10" t="s">
        <v>95</v>
      </c>
      <c r="M29" s="11">
        <v>859</v>
      </c>
      <c r="N29" s="11" t="s">
        <v>15</v>
      </c>
      <c r="O29" s="11" t="s">
        <v>30</v>
      </c>
      <c r="P29" s="11" t="s">
        <v>31</v>
      </c>
      <c r="Q29" s="11" t="s">
        <v>32</v>
      </c>
      <c r="R29" s="11" t="s">
        <v>100</v>
      </c>
      <c r="S29" s="11" t="s">
        <v>101</v>
      </c>
      <c r="T29" s="11">
        <v>2</v>
      </c>
      <c r="U29" s="11">
        <v>17</v>
      </c>
      <c r="V29" s="11">
        <v>11</v>
      </c>
    </row>
    <row r="30" spans="1:22" ht="14.25">
      <c r="A30" s="1">
        <v>2</v>
      </c>
      <c r="B30" s="1">
        <v>17</v>
      </c>
      <c r="C30" s="1" t="s">
        <v>58</v>
      </c>
      <c r="D30" s="10" t="s">
        <v>101</v>
      </c>
      <c r="F30" s="10" t="s">
        <v>100</v>
      </c>
      <c r="G30" s="1" t="s">
        <v>29</v>
      </c>
      <c r="H30" s="11" t="s">
        <v>15</v>
      </c>
      <c r="I30" s="10" t="s">
        <v>95</v>
      </c>
      <c r="J30" s="10"/>
      <c r="L30" s="10" t="s">
        <v>95</v>
      </c>
      <c r="M30" s="11">
        <v>859</v>
      </c>
      <c r="N30" s="11" t="s">
        <v>23</v>
      </c>
      <c r="O30" s="11" t="s">
        <v>30</v>
      </c>
      <c r="P30" s="11" t="s">
        <v>36</v>
      </c>
      <c r="Q30" s="11" t="s">
        <v>37</v>
      </c>
      <c r="R30" s="11" t="s">
        <v>102</v>
      </c>
      <c r="S30" s="11" t="s">
        <v>103</v>
      </c>
      <c r="T30" s="11">
        <v>2</v>
      </c>
      <c r="U30" s="11">
        <v>17</v>
      </c>
      <c r="V30" s="11">
        <v>12</v>
      </c>
    </row>
    <row r="31" spans="1:22" ht="14.25">
      <c r="A31" s="1">
        <v>2</v>
      </c>
      <c r="B31" s="1">
        <v>17</v>
      </c>
      <c r="C31" s="1" t="s">
        <v>61</v>
      </c>
      <c r="D31" s="10" t="s">
        <v>103</v>
      </c>
      <c r="F31" s="10" t="s">
        <v>102</v>
      </c>
      <c r="G31" s="1" t="s">
        <v>29</v>
      </c>
      <c r="H31" s="11" t="s">
        <v>23</v>
      </c>
      <c r="I31" s="10" t="s">
        <v>95</v>
      </c>
      <c r="J31" s="10"/>
      <c r="L31" s="10" t="s">
        <v>104</v>
      </c>
      <c r="M31" s="11">
        <v>861</v>
      </c>
      <c r="N31" s="11" t="s">
        <v>15</v>
      </c>
      <c r="O31" s="11" t="s">
        <v>17</v>
      </c>
      <c r="P31" s="11" t="s">
        <v>18</v>
      </c>
      <c r="Q31" s="11" t="s">
        <v>19</v>
      </c>
      <c r="R31" s="11" t="s">
        <v>105</v>
      </c>
      <c r="S31" s="11" t="s">
        <v>106</v>
      </c>
      <c r="T31" s="11">
        <v>2</v>
      </c>
      <c r="U31" s="11">
        <v>17</v>
      </c>
      <c r="V31" s="11">
        <v>13</v>
      </c>
    </row>
    <row r="32" spans="1:22" ht="14.25">
      <c r="A32" s="1">
        <v>2</v>
      </c>
      <c r="B32" s="1">
        <v>17</v>
      </c>
      <c r="C32" s="1" t="s">
        <v>64</v>
      </c>
      <c r="D32" s="10" t="s">
        <v>106</v>
      </c>
      <c r="F32" s="10" t="s">
        <v>105</v>
      </c>
      <c r="G32" s="1" t="s">
        <v>14</v>
      </c>
      <c r="H32" s="11" t="s">
        <v>15</v>
      </c>
      <c r="I32" s="10" t="s">
        <v>104</v>
      </c>
      <c r="J32" s="10"/>
      <c r="L32" s="10" t="s">
        <v>104</v>
      </c>
      <c r="M32" s="11">
        <v>861</v>
      </c>
      <c r="N32" s="11" t="s">
        <v>23</v>
      </c>
      <c r="O32" s="11" t="s">
        <v>17</v>
      </c>
      <c r="P32" s="11" t="s">
        <v>24</v>
      </c>
      <c r="Q32" s="11" t="s">
        <v>25</v>
      </c>
      <c r="R32" s="11" t="s">
        <v>107</v>
      </c>
      <c r="S32" s="11" t="s">
        <v>108</v>
      </c>
      <c r="T32" s="11">
        <v>2</v>
      </c>
      <c r="U32" s="11">
        <v>17</v>
      </c>
      <c r="V32" s="11">
        <v>14</v>
      </c>
    </row>
    <row r="33" spans="1:22" ht="14.25">
      <c r="A33" s="1">
        <v>2</v>
      </c>
      <c r="B33" s="1">
        <v>17</v>
      </c>
      <c r="C33" s="1" t="s">
        <v>68</v>
      </c>
      <c r="D33" s="10" t="s">
        <v>108</v>
      </c>
      <c r="F33" s="10" t="s">
        <v>107</v>
      </c>
      <c r="G33" s="1" t="s">
        <v>14</v>
      </c>
      <c r="H33" s="11" t="s">
        <v>23</v>
      </c>
      <c r="I33" s="10" t="s">
        <v>104</v>
      </c>
      <c r="J33" s="10"/>
      <c r="L33" s="10" t="s">
        <v>104</v>
      </c>
      <c r="M33" s="11">
        <v>861</v>
      </c>
      <c r="N33" s="11" t="s">
        <v>15</v>
      </c>
      <c r="O33" s="11" t="s">
        <v>30</v>
      </c>
      <c r="P33" s="11" t="s">
        <v>31</v>
      </c>
      <c r="Q33" s="11" t="s">
        <v>32</v>
      </c>
      <c r="R33" s="11" t="s">
        <v>109</v>
      </c>
      <c r="S33" s="11" t="s">
        <v>110</v>
      </c>
      <c r="T33" s="11">
        <v>2</v>
      </c>
      <c r="U33" s="11">
        <v>17</v>
      </c>
      <c r="V33" s="11">
        <v>15</v>
      </c>
    </row>
    <row r="34" spans="1:22" ht="14.25">
      <c r="A34" s="1">
        <v>2</v>
      </c>
      <c r="B34" s="1">
        <v>17</v>
      </c>
      <c r="C34" s="1" t="s">
        <v>71</v>
      </c>
      <c r="D34" s="10" t="s">
        <v>110</v>
      </c>
      <c r="F34" s="10" t="s">
        <v>109</v>
      </c>
      <c r="G34" s="1" t="s">
        <v>29</v>
      </c>
      <c r="H34" s="11" t="s">
        <v>15</v>
      </c>
      <c r="I34" s="10" t="s">
        <v>104</v>
      </c>
      <c r="J34" s="10"/>
      <c r="L34" s="11" t="s">
        <v>104</v>
      </c>
      <c r="M34" s="11">
        <v>861</v>
      </c>
      <c r="N34" s="11" t="s">
        <v>23</v>
      </c>
      <c r="O34" s="11" t="s">
        <v>30</v>
      </c>
      <c r="P34" s="11" t="s">
        <v>36</v>
      </c>
      <c r="Q34" s="11" t="s">
        <v>37</v>
      </c>
      <c r="R34" s="11" t="s">
        <v>111</v>
      </c>
      <c r="S34" s="11" t="s">
        <v>112</v>
      </c>
      <c r="T34" s="11">
        <v>2</v>
      </c>
      <c r="U34" s="11">
        <v>17</v>
      </c>
      <c r="V34" s="11">
        <v>16</v>
      </c>
    </row>
    <row r="35" spans="1:22" ht="14.25">
      <c r="A35" s="1">
        <v>2</v>
      </c>
      <c r="B35" s="1">
        <v>17</v>
      </c>
      <c r="C35" s="1" t="s">
        <v>74</v>
      </c>
      <c r="D35" s="10" t="s">
        <v>112</v>
      </c>
      <c r="F35" s="10" t="s">
        <v>111</v>
      </c>
      <c r="G35" s="1" t="s">
        <v>29</v>
      </c>
      <c r="H35" s="11" t="s">
        <v>23</v>
      </c>
      <c r="I35" s="10" t="s">
        <v>104</v>
      </c>
      <c r="J35" s="10"/>
      <c r="L35" s="5" t="s">
        <v>113</v>
      </c>
      <c r="M35" s="5">
        <v>879</v>
      </c>
      <c r="N35" s="6"/>
      <c r="O35" s="5" t="s">
        <v>17</v>
      </c>
      <c r="P35" s="5" t="s">
        <v>18</v>
      </c>
      <c r="Q35" s="5" t="s">
        <v>19</v>
      </c>
      <c r="R35" s="5" t="s">
        <v>114</v>
      </c>
      <c r="S35" s="5" t="s">
        <v>115</v>
      </c>
      <c r="T35" s="5">
        <v>3</v>
      </c>
      <c r="U35" s="5">
        <v>18</v>
      </c>
      <c r="V35" s="5">
        <v>1</v>
      </c>
    </row>
    <row r="36" spans="4:22" ht="14.25">
      <c r="D36" s="10"/>
      <c r="F36" s="10"/>
      <c r="I36" s="9"/>
      <c r="J36" s="9"/>
      <c r="L36" s="11" t="s">
        <v>113</v>
      </c>
      <c r="M36" s="11">
        <v>879</v>
      </c>
      <c r="N36" s="6"/>
      <c r="O36" s="11" t="s">
        <v>17</v>
      </c>
      <c r="P36" s="11" t="s">
        <v>24</v>
      </c>
      <c r="Q36" s="11" t="s">
        <v>25</v>
      </c>
      <c r="R36" s="11" t="s">
        <v>116</v>
      </c>
      <c r="S36" s="11" t="s">
        <v>117</v>
      </c>
      <c r="T36" s="11">
        <v>3</v>
      </c>
      <c r="U36" s="11">
        <v>18</v>
      </c>
      <c r="V36" s="11">
        <v>2</v>
      </c>
    </row>
    <row r="37" spans="4:22" ht="14.25">
      <c r="D37" s="10"/>
      <c r="F37" s="10"/>
      <c r="I37" s="9"/>
      <c r="J37" s="9"/>
      <c r="L37" s="11" t="s">
        <v>113</v>
      </c>
      <c r="M37" s="11">
        <v>879</v>
      </c>
      <c r="N37" s="6"/>
      <c r="O37" s="11" t="s">
        <v>30</v>
      </c>
      <c r="P37" s="11" t="s">
        <v>31</v>
      </c>
      <c r="Q37" s="11" t="s">
        <v>32</v>
      </c>
      <c r="R37" s="11" t="s">
        <v>118</v>
      </c>
      <c r="S37" s="11" t="s">
        <v>119</v>
      </c>
      <c r="T37" s="11">
        <v>3</v>
      </c>
      <c r="U37" s="11">
        <v>18</v>
      </c>
      <c r="V37" s="11">
        <v>3</v>
      </c>
    </row>
    <row r="38" spans="6:22" ht="14.25">
      <c r="F38" s="1"/>
      <c r="I38" s="5"/>
      <c r="J38" s="9"/>
      <c r="L38" s="11" t="s">
        <v>113</v>
      </c>
      <c r="M38" s="11">
        <v>879</v>
      </c>
      <c r="N38" s="6"/>
      <c r="O38" s="11" t="s">
        <v>30</v>
      </c>
      <c r="P38" s="11" t="s">
        <v>36</v>
      </c>
      <c r="Q38" s="11" t="s">
        <v>37</v>
      </c>
      <c r="R38" s="11" t="s">
        <v>120</v>
      </c>
      <c r="S38" s="11" t="s">
        <v>121</v>
      </c>
      <c r="T38" s="11">
        <v>3</v>
      </c>
      <c r="U38" s="11">
        <v>18</v>
      </c>
      <c r="V38" s="11">
        <v>4</v>
      </c>
    </row>
    <row r="39" spans="1:256" ht="14.25">
      <c r="A39" s="6"/>
      <c r="B39" s="12" t="s">
        <v>122</v>
      </c>
      <c r="F39" s="1"/>
      <c r="I39" s="5"/>
      <c r="J39" s="5"/>
      <c r="L39" s="11" t="s">
        <v>123</v>
      </c>
      <c r="M39" s="11">
        <v>881</v>
      </c>
      <c r="N39" s="6"/>
      <c r="O39" s="11" t="s">
        <v>17</v>
      </c>
      <c r="P39" s="11" t="s">
        <v>18</v>
      </c>
      <c r="Q39" s="11" t="s">
        <v>19</v>
      </c>
      <c r="R39" s="11" t="s">
        <v>124</v>
      </c>
      <c r="S39" s="11" t="s">
        <v>125</v>
      </c>
      <c r="T39" s="11">
        <v>3</v>
      </c>
      <c r="U39" s="11">
        <v>18</v>
      </c>
      <c r="V39" s="11">
        <v>5</v>
      </c>
      <c r="IV39" s="13"/>
    </row>
    <row r="40" spans="1:256" ht="14.25">
      <c r="A40" s="1">
        <v>3</v>
      </c>
      <c r="B40" s="1">
        <v>18</v>
      </c>
      <c r="C40" s="1">
        <v>1</v>
      </c>
      <c r="D40" s="1" t="s">
        <v>115</v>
      </c>
      <c r="F40" s="1" t="s">
        <v>114</v>
      </c>
      <c r="G40" s="1" t="s">
        <v>14</v>
      </c>
      <c r="H40" s="5" t="s">
        <v>15</v>
      </c>
      <c r="I40" s="1" t="s">
        <v>113</v>
      </c>
      <c r="J40" s="1"/>
      <c r="L40" s="5" t="s">
        <v>123</v>
      </c>
      <c r="M40" s="5">
        <v>881</v>
      </c>
      <c r="N40" s="6"/>
      <c r="O40" s="5" t="s">
        <v>17</v>
      </c>
      <c r="P40" s="5" t="s">
        <v>24</v>
      </c>
      <c r="Q40" s="5" t="s">
        <v>25</v>
      </c>
      <c r="R40" s="5" t="s">
        <v>126</v>
      </c>
      <c r="S40" s="5" t="s">
        <v>127</v>
      </c>
      <c r="T40" s="5">
        <v>3</v>
      </c>
      <c r="U40" s="5">
        <v>18</v>
      </c>
      <c r="V40" s="5">
        <v>6</v>
      </c>
      <c r="IV40" s="13"/>
    </row>
    <row r="41" spans="1:256" ht="14.25">
      <c r="A41" s="1">
        <v>3</v>
      </c>
      <c r="B41" s="1">
        <v>18</v>
      </c>
      <c r="C41" s="1">
        <v>2</v>
      </c>
      <c r="D41" s="1" t="s">
        <v>117</v>
      </c>
      <c r="F41" s="1" t="s">
        <v>116</v>
      </c>
      <c r="G41" s="1" t="s">
        <v>14</v>
      </c>
      <c r="H41" s="11" t="s">
        <v>23</v>
      </c>
      <c r="I41" s="1" t="s">
        <v>113</v>
      </c>
      <c r="J41" s="1"/>
      <c r="L41" s="5" t="s">
        <v>123</v>
      </c>
      <c r="M41" s="5">
        <v>881</v>
      </c>
      <c r="N41" s="6"/>
      <c r="O41" s="5" t="s">
        <v>30</v>
      </c>
      <c r="P41" s="5" t="s">
        <v>31</v>
      </c>
      <c r="Q41" s="5" t="s">
        <v>32</v>
      </c>
      <c r="R41" s="5" t="s">
        <v>128</v>
      </c>
      <c r="S41" s="5" t="s">
        <v>129</v>
      </c>
      <c r="T41" s="5">
        <v>3</v>
      </c>
      <c r="U41" s="5">
        <v>18</v>
      </c>
      <c r="V41" s="5">
        <v>7</v>
      </c>
      <c r="IV41" s="13"/>
    </row>
    <row r="42" spans="1:256" ht="14.25">
      <c r="A42" s="1">
        <v>3</v>
      </c>
      <c r="B42" s="1">
        <v>18</v>
      </c>
      <c r="C42" s="1">
        <v>3</v>
      </c>
      <c r="D42" s="1" t="s">
        <v>119</v>
      </c>
      <c r="F42" s="1" t="s">
        <v>118</v>
      </c>
      <c r="G42" s="1" t="s">
        <v>29</v>
      </c>
      <c r="H42" s="11" t="s">
        <v>15</v>
      </c>
      <c r="I42" s="1" t="s">
        <v>113</v>
      </c>
      <c r="J42" s="1"/>
      <c r="L42" s="5" t="s">
        <v>123</v>
      </c>
      <c r="M42" s="5">
        <v>881</v>
      </c>
      <c r="N42" s="6"/>
      <c r="O42" s="5" t="s">
        <v>30</v>
      </c>
      <c r="P42" s="5" t="s">
        <v>36</v>
      </c>
      <c r="Q42" s="5" t="s">
        <v>37</v>
      </c>
      <c r="R42" s="5" t="s">
        <v>130</v>
      </c>
      <c r="S42" s="5" t="s">
        <v>131</v>
      </c>
      <c r="T42" s="5">
        <v>3</v>
      </c>
      <c r="U42" s="5">
        <v>18</v>
      </c>
      <c r="V42" s="5">
        <v>8</v>
      </c>
      <c r="IV42" s="13"/>
    </row>
    <row r="43" spans="1:256" ht="14.25">
      <c r="A43" s="1">
        <v>3</v>
      </c>
      <c r="B43" s="1">
        <v>18</v>
      </c>
      <c r="C43" s="1">
        <v>4</v>
      </c>
      <c r="D43" s="1" t="s">
        <v>121</v>
      </c>
      <c r="F43" s="1" t="s">
        <v>120</v>
      </c>
      <c r="G43" s="1" t="s">
        <v>29</v>
      </c>
      <c r="H43" s="11" t="s">
        <v>23</v>
      </c>
      <c r="I43" s="1" t="s">
        <v>113</v>
      </c>
      <c r="J43" s="1"/>
      <c r="L43" s="5" t="s">
        <v>132</v>
      </c>
      <c r="M43" s="5">
        <v>989</v>
      </c>
      <c r="N43" s="6"/>
      <c r="O43" s="5" t="s">
        <v>17</v>
      </c>
      <c r="P43" s="5" t="s">
        <v>18</v>
      </c>
      <c r="Q43" s="5" t="s">
        <v>19</v>
      </c>
      <c r="R43" s="5" t="s">
        <v>133</v>
      </c>
      <c r="S43" s="5" t="s">
        <v>134</v>
      </c>
      <c r="T43" s="5">
        <v>5</v>
      </c>
      <c r="U43" s="5">
        <v>14</v>
      </c>
      <c r="V43" s="5">
        <v>1</v>
      </c>
      <c r="IV43" s="13"/>
    </row>
    <row r="44" spans="1:256" ht="14.25">
      <c r="A44" s="1">
        <v>3</v>
      </c>
      <c r="B44" s="1">
        <v>18</v>
      </c>
      <c r="C44" s="1">
        <v>5</v>
      </c>
      <c r="D44" s="1" t="s">
        <v>125</v>
      </c>
      <c r="F44" s="1" t="s">
        <v>124</v>
      </c>
      <c r="G44" s="1" t="s">
        <v>14</v>
      </c>
      <c r="H44" s="11" t="s">
        <v>15</v>
      </c>
      <c r="I44" s="1" t="s">
        <v>123</v>
      </c>
      <c r="J44" s="1"/>
      <c r="L44" s="5" t="s">
        <v>132</v>
      </c>
      <c r="M44" s="5">
        <v>989</v>
      </c>
      <c r="N44" s="6"/>
      <c r="O44" s="5" t="s">
        <v>17</v>
      </c>
      <c r="P44" s="5" t="s">
        <v>24</v>
      </c>
      <c r="Q44" s="5" t="s">
        <v>25</v>
      </c>
      <c r="R44" s="5" t="s">
        <v>135</v>
      </c>
      <c r="S44" s="5" t="s">
        <v>136</v>
      </c>
      <c r="T44" s="5">
        <v>5</v>
      </c>
      <c r="U44" s="5">
        <v>14</v>
      </c>
      <c r="V44" s="5">
        <v>2</v>
      </c>
      <c r="IV44" s="13"/>
    </row>
    <row r="45" spans="1:256" ht="14.25">
      <c r="A45" s="1">
        <v>3</v>
      </c>
      <c r="B45" s="1">
        <v>18</v>
      </c>
      <c r="C45" s="1">
        <v>6</v>
      </c>
      <c r="D45" s="1" t="s">
        <v>127</v>
      </c>
      <c r="F45" s="1" t="s">
        <v>126</v>
      </c>
      <c r="G45" s="1" t="s">
        <v>14</v>
      </c>
      <c r="H45" s="5" t="s">
        <v>23</v>
      </c>
      <c r="I45" s="1" t="s">
        <v>123</v>
      </c>
      <c r="J45" s="1"/>
      <c r="L45" s="5" t="s">
        <v>132</v>
      </c>
      <c r="M45" s="5">
        <v>989</v>
      </c>
      <c r="N45" s="6"/>
      <c r="O45" s="5" t="s">
        <v>30</v>
      </c>
      <c r="P45" s="5" t="s">
        <v>31</v>
      </c>
      <c r="Q45" s="5" t="s">
        <v>32</v>
      </c>
      <c r="R45" s="5" t="s">
        <v>137</v>
      </c>
      <c r="S45" s="5" t="s">
        <v>138</v>
      </c>
      <c r="T45" s="5">
        <v>5</v>
      </c>
      <c r="U45" s="5">
        <v>14</v>
      </c>
      <c r="V45" s="5">
        <v>3</v>
      </c>
      <c r="IV45" s="13"/>
    </row>
    <row r="46" spans="1:256" ht="14.25">
      <c r="A46" s="1">
        <v>3</v>
      </c>
      <c r="B46" s="1">
        <v>18</v>
      </c>
      <c r="C46" s="1">
        <v>7</v>
      </c>
      <c r="D46" s="1" t="s">
        <v>129</v>
      </c>
      <c r="F46" s="1" t="s">
        <v>128</v>
      </c>
      <c r="G46" s="1" t="s">
        <v>29</v>
      </c>
      <c r="H46" s="5" t="s">
        <v>15</v>
      </c>
      <c r="I46" s="1" t="s">
        <v>123</v>
      </c>
      <c r="J46" s="1"/>
      <c r="L46" s="5" t="s">
        <v>132</v>
      </c>
      <c r="M46" s="5">
        <v>989</v>
      </c>
      <c r="N46" s="6"/>
      <c r="O46" s="5" t="s">
        <v>30</v>
      </c>
      <c r="P46" s="5" t="s">
        <v>36</v>
      </c>
      <c r="Q46" s="5" t="s">
        <v>37</v>
      </c>
      <c r="R46" s="5" t="s">
        <v>139</v>
      </c>
      <c r="S46" s="5" t="s">
        <v>140</v>
      </c>
      <c r="T46" s="5">
        <v>5</v>
      </c>
      <c r="U46" s="5">
        <v>14</v>
      </c>
      <c r="V46" s="5">
        <v>4</v>
      </c>
      <c r="IV46" s="13"/>
    </row>
    <row r="47" spans="1:256" ht="14.25">
      <c r="A47" s="1">
        <v>3</v>
      </c>
      <c r="B47" s="1">
        <v>18</v>
      </c>
      <c r="C47" s="1">
        <v>8</v>
      </c>
      <c r="D47" s="1" t="s">
        <v>131</v>
      </c>
      <c r="F47" s="1" t="s">
        <v>130</v>
      </c>
      <c r="G47" s="1" t="s">
        <v>29</v>
      </c>
      <c r="H47" s="5" t="s">
        <v>23</v>
      </c>
      <c r="I47" s="1" t="s">
        <v>123</v>
      </c>
      <c r="J47" s="1"/>
      <c r="L47" s="5" t="s">
        <v>141</v>
      </c>
      <c r="M47" s="5">
        <v>991</v>
      </c>
      <c r="N47" s="6"/>
      <c r="O47" s="5" t="s">
        <v>17</v>
      </c>
      <c r="P47" s="5" t="s">
        <v>18</v>
      </c>
      <c r="Q47" s="5" t="s">
        <v>19</v>
      </c>
      <c r="R47" s="5" t="s">
        <v>142</v>
      </c>
      <c r="S47" s="5" t="s">
        <v>143</v>
      </c>
      <c r="T47" s="5">
        <v>5</v>
      </c>
      <c r="U47" s="5">
        <v>14</v>
      </c>
      <c r="V47" s="5">
        <v>5</v>
      </c>
      <c r="IV47" s="13"/>
    </row>
    <row r="48" spans="9:22" ht="14.25">
      <c r="I48" s="1"/>
      <c r="J48" s="10"/>
      <c r="L48" s="5" t="s">
        <v>141</v>
      </c>
      <c r="M48" s="5">
        <v>991</v>
      </c>
      <c r="N48" s="6"/>
      <c r="O48" s="5" t="s">
        <v>17</v>
      </c>
      <c r="P48" s="5" t="s">
        <v>24</v>
      </c>
      <c r="Q48" s="5" t="s">
        <v>25</v>
      </c>
      <c r="R48" s="5" t="s">
        <v>144</v>
      </c>
      <c r="S48" s="5" t="s">
        <v>145</v>
      </c>
      <c r="T48" s="5">
        <v>5</v>
      </c>
      <c r="U48" s="5">
        <v>14</v>
      </c>
      <c r="V48" s="5">
        <v>6</v>
      </c>
    </row>
    <row r="49" spans="9:22" ht="14.25">
      <c r="I49" s="1"/>
      <c r="J49" s="10"/>
      <c r="L49" s="5" t="s">
        <v>141</v>
      </c>
      <c r="M49" s="5">
        <v>991</v>
      </c>
      <c r="N49" s="6"/>
      <c r="O49" s="5" t="s">
        <v>30</v>
      </c>
      <c r="P49" s="5" t="s">
        <v>31</v>
      </c>
      <c r="Q49" s="5" t="s">
        <v>32</v>
      </c>
      <c r="R49" s="5" t="s">
        <v>146</v>
      </c>
      <c r="S49" s="5" t="s">
        <v>147</v>
      </c>
      <c r="T49" s="5">
        <v>5</v>
      </c>
      <c r="U49" s="5">
        <v>14</v>
      </c>
      <c r="V49" s="5">
        <v>7</v>
      </c>
    </row>
    <row r="50" spans="1:22" s="11" customFormat="1" ht="14.25">
      <c r="A50" s="10">
        <v>5</v>
      </c>
      <c r="B50" s="10">
        <v>14</v>
      </c>
      <c r="C50" s="10">
        <v>1</v>
      </c>
      <c r="D50" s="1" t="s">
        <v>134</v>
      </c>
      <c r="E50" s="5"/>
      <c r="F50" s="1" t="s">
        <v>133</v>
      </c>
      <c r="G50" s="1" t="s">
        <v>14</v>
      </c>
      <c r="H50" s="5" t="s">
        <v>15</v>
      </c>
      <c r="I50" s="1" t="s">
        <v>132</v>
      </c>
      <c r="J50" s="10"/>
      <c r="L50" s="5" t="s">
        <v>141</v>
      </c>
      <c r="M50" s="5">
        <v>991</v>
      </c>
      <c r="N50" s="6"/>
      <c r="O50" s="5" t="s">
        <v>30</v>
      </c>
      <c r="P50" s="5" t="s">
        <v>36</v>
      </c>
      <c r="Q50" s="5" t="s">
        <v>37</v>
      </c>
      <c r="R50" s="5" t="s">
        <v>148</v>
      </c>
      <c r="S50" s="5" t="s">
        <v>149</v>
      </c>
      <c r="T50" s="5">
        <v>5</v>
      </c>
      <c r="U50" s="5">
        <v>14</v>
      </c>
      <c r="V50" s="5">
        <v>8</v>
      </c>
    </row>
    <row r="51" spans="1:22" s="11" customFormat="1" ht="14.25">
      <c r="A51" s="10">
        <v>5</v>
      </c>
      <c r="B51" s="10">
        <v>14</v>
      </c>
      <c r="C51" s="10">
        <v>2</v>
      </c>
      <c r="D51" s="1" t="s">
        <v>136</v>
      </c>
      <c r="E51" s="5"/>
      <c r="F51" s="1" t="s">
        <v>135</v>
      </c>
      <c r="G51" s="1" t="s">
        <v>14</v>
      </c>
      <c r="H51" s="5" t="s">
        <v>23</v>
      </c>
      <c r="I51" s="1">
        <f aca="true" t="shared" si="0" ref="I51:I53">I50</f>
        <v>0</v>
      </c>
      <c r="J51" s="10"/>
      <c r="L51" s="5" t="s">
        <v>150</v>
      </c>
      <c r="M51" s="5">
        <v>949</v>
      </c>
      <c r="N51" s="6"/>
      <c r="O51" s="5" t="s">
        <v>17</v>
      </c>
      <c r="P51" s="5" t="s">
        <v>18</v>
      </c>
      <c r="Q51" s="5" t="s">
        <v>19</v>
      </c>
      <c r="R51" s="5" t="s">
        <v>151</v>
      </c>
      <c r="S51" s="5" t="s">
        <v>152</v>
      </c>
      <c r="T51" s="5">
        <v>5</v>
      </c>
      <c r="U51" s="5">
        <v>18</v>
      </c>
      <c r="V51" s="5">
        <v>1</v>
      </c>
    </row>
    <row r="52" spans="1:22" s="11" customFormat="1" ht="14.25">
      <c r="A52" s="10">
        <v>5</v>
      </c>
      <c r="B52" s="10">
        <v>14</v>
      </c>
      <c r="C52" s="10">
        <v>3</v>
      </c>
      <c r="D52" s="1" t="s">
        <v>138</v>
      </c>
      <c r="E52" s="5"/>
      <c r="F52" s="1" t="s">
        <v>137</v>
      </c>
      <c r="G52" s="1" t="s">
        <v>29</v>
      </c>
      <c r="H52" s="5" t="s">
        <v>15</v>
      </c>
      <c r="I52" s="1">
        <f t="shared" si="0"/>
        <v>0</v>
      </c>
      <c r="J52" s="10"/>
      <c r="L52" s="5" t="s">
        <v>150</v>
      </c>
      <c r="M52" s="5">
        <v>949</v>
      </c>
      <c r="N52" s="6"/>
      <c r="O52" s="5" t="s">
        <v>17</v>
      </c>
      <c r="P52" s="5" t="s">
        <v>24</v>
      </c>
      <c r="Q52" s="5" t="s">
        <v>25</v>
      </c>
      <c r="R52" s="5" t="s">
        <v>153</v>
      </c>
      <c r="S52" s="5" t="s">
        <v>154</v>
      </c>
      <c r="T52" s="5">
        <v>5</v>
      </c>
      <c r="U52" s="5">
        <v>18</v>
      </c>
      <c r="V52" s="5">
        <v>2</v>
      </c>
    </row>
    <row r="53" spans="1:22" s="11" customFormat="1" ht="14.25">
      <c r="A53" s="10">
        <v>5</v>
      </c>
      <c r="B53" s="10">
        <v>14</v>
      </c>
      <c r="C53" s="10">
        <v>4</v>
      </c>
      <c r="D53" s="1" t="s">
        <v>140</v>
      </c>
      <c r="E53" s="5"/>
      <c r="F53" s="1" t="s">
        <v>139</v>
      </c>
      <c r="G53" s="1" t="s">
        <v>29</v>
      </c>
      <c r="H53" s="5" t="s">
        <v>23</v>
      </c>
      <c r="I53" s="1">
        <f t="shared" si="0"/>
        <v>0</v>
      </c>
      <c r="J53" s="10"/>
      <c r="L53" s="5" t="s">
        <v>150</v>
      </c>
      <c r="M53" s="5">
        <v>949</v>
      </c>
      <c r="N53" s="6"/>
      <c r="O53" s="5" t="s">
        <v>30</v>
      </c>
      <c r="P53" s="5" t="s">
        <v>31</v>
      </c>
      <c r="Q53" s="5" t="s">
        <v>32</v>
      </c>
      <c r="R53" s="5" t="s">
        <v>155</v>
      </c>
      <c r="S53" s="5" t="s">
        <v>156</v>
      </c>
      <c r="T53" s="5">
        <v>5</v>
      </c>
      <c r="U53" s="5">
        <v>18</v>
      </c>
      <c r="V53" s="5">
        <v>3</v>
      </c>
    </row>
    <row r="54" spans="1:22" s="11" customFormat="1" ht="14.25">
      <c r="A54" s="10">
        <v>5</v>
      </c>
      <c r="B54" s="10">
        <v>14</v>
      </c>
      <c r="C54" s="10">
        <v>5</v>
      </c>
      <c r="D54" s="1" t="s">
        <v>143</v>
      </c>
      <c r="E54" s="5"/>
      <c r="F54" s="1" t="s">
        <v>142</v>
      </c>
      <c r="G54" s="1" t="s">
        <v>14</v>
      </c>
      <c r="H54" s="5" t="s">
        <v>15</v>
      </c>
      <c r="I54" s="1" t="s">
        <v>141</v>
      </c>
      <c r="J54" s="10"/>
      <c r="L54" s="5" t="s">
        <v>150</v>
      </c>
      <c r="M54" s="5">
        <v>949</v>
      </c>
      <c r="N54" s="6"/>
      <c r="O54" s="5" t="s">
        <v>30</v>
      </c>
      <c r="P54" s="5" t="s">
        <v>36</v>
      </c>
      <c r="Q54" s="5" t="s">
        <v>37</v>
      </c>
      <c r="R54" s="5" t="s">
        <v>157</v>
      </c>
      <c r="S54" s="5" t="s">
        <v>158</v>
      </c>
      <c r="T54" s="5">
        <v>5</v>
      </c>
      <c r="U54" s="5">
        <v>18</v>
      </c>
      <c r="V54" s="5">
        <v>4</v>
      </c>
    </row>
    <row r="55" spans="1:22" s="11" customFormat="1" ht="14.25">
      <c r="A55" s="10">
        <v>5</v>
      </c>
      <c r="B55" s="10">
        <v>14</v>
      </c>
      <c r="C55" s="10">
        <v>6</v>
      </c>
      <c r="D55" s="1" t="s">
        <v>145</v>
      </c>
      <c r="E55" s="5"/>
      <c r="F55" s="1" t="s">
        <v>144</v>
      </c>
      <c r="G55" s="1" t="s">
        <v>14</v>
      </c>
      <c r="H55" s="5" t="s">
        <v>23</v>
      </c>
      <c r="I55" s="1">
        <f aca="true" t="shared" si="1" ref="I55:I57">I54</f>
        <v>0</v>
      </c>
      <c r="J55" s="10"/>
      <c r="L55" s="5" t="s">
        <v>159</v>
      </c>
      <c r="M55" s="5">
        <v>951</v>
      </c>
      <c r="N55" s="6"/>
      <c r="O55" s="5" t="s">
        <v>17</v>
      </c>
      <c r="P55" s="5" t="s">
        <v>18</v>
      </c>
      <c r="Q55" s="5" t="s">
        <v>19</v>
      </c>
      <c r="R55" s="5" t="s">
        <v>160</v>
      </c>
      <c r="S55" s="5" t="s">
        <v>161</v>
      </c>
      <c r="T55" s="5">
        <v>5</v>
      </c>
      <c r="U55" s="5">
        <v>18</v>
      </c>
      <c r="V55" s="5">
        <v>5</v>
      </c>
    </row>
    <row r="56" spans="1:22" s="11" customFormat="1" ht="14.25">
      <c r="A56" s="10">
        <v>5</v>
      </c>
      <c r="B56" s="10">
        <v>14</v>
      </c>
      <c r="C56" s="10">
        <v>7</v>
      </c>
      <c r="D56" s="1" t="s">
        <v>147</v>
      </c>
      <c r="E56" s="5"/>
      <c r="F56" s="1" t="s">
        <v>146</v>
      </c>
      <c r="G56" s="1" t="s">
        <v>29</v>
      </c>
      <c r="H56" s="5" t="s">
        <v>15</v>
      </c>
      <c r="I56" s="1">
        <f t="shared" si="1"/>
        <v>0</v>
      </c>
      <c r="J56" s="10"/>
      <c r="L56" s="5" t="s">
        <v>159</v>
      </c>
      <c r="M56" s="5">
        <v>951</v>
      </c>
      <c r="N56" s="6"/>
      <c r="O56" s="5" t="s">
        <v>17</v>
      </c>
      <c r="P56" s="5" t="s">
        <v>24</v>
      </c>
      <c r="Q56" s="5" t="s">
        <v>25</v>
      </c>
      <c r="R56" s="5" t="s">
        <v>162</v>
      </c>
      <c r="S56" s="5" t="s">
        <v>163</v>
      </c>
      <c r="T56" s="5">
        <v>5</v>
      </c>
      <c r="U56" s="5">
        <v>18</v>
      </c>
      <c r="V56" s="5">
        <v>6</v>
      </c>
    </row>
    <row r="57" spans="1:22" s="11" customFormat="1" ht="14.25">
      <c r="A57" s="10">
        <v>5</v>
      </c>
      <c r="B57" s="10">
        <v>14</v>
      </c>
      <c r="C57" s="10">
        <v>8</v>
      </c>
      <c r="D57" s="1" t="s">
        <v>149</v>
      </c>
      <c r="E57" s="5"/>
      <c r="F57" s="1" t="s">
        <v>148</v>
      </c>
      <c r="G57" s="1" t="s">
        <v>29</v>
      </c>
      <c r="H57" s="5" t="s">
        <v>23</v>
      </c>
      <c r="I57" s="1">
        <f t="shared" si="1"/>
        <v>0</v>
      </c>
      <c r="J57" s="10"/>
      <c r="L57" s="5" t="s">
        <v>159</v>
      </c>
      <c r="M57" s="5">
        <v>951</v>
      </c>
      <c r="N57" s="6"/>
      <c r="O57" s="5" t="s">
        <v>30</v>
      </c>
      <c r="P57" s="5" t="s">
        <v>31</v>
      </c>
      <c r="Q57" s="5" t="s">
        <v>32</v>
      </c>
      <c r="R57" s="5" t="s">
        <v>164</v>
      </c>
      <c r="S57" s="5" t="s">
        <v>165</v>
      </c>
      <c r="T57" s="5">
        <v>5</v>
      </c>
      <c r="U57" s="5">
        <v>18</v>
      </c>
      <c r="V57" s="5">
        <v>7</v>
      </c>
    </row>
    <row r="58" spans="1:22" s="11" customFormat="1" ht="14.25">
      <c r="A58" s="10"/>
      <c r="B58" s="10"/>
      <c r="C58" s="10"/>
      <c r="D58" s="9"/>
      <c r="E58" s="9"/>
      <c r="F58" s="9"/>
      <c r="G58" s="9"/>
      <c r="H58" s="14"/>
      <c r="I58" s="1"/>
      <c r="J58" s="10"/>
      <c r="L58" s="5" t="s">
        <v>159</v>
      </c>
      <c r="M58" s="5">
        <v>951</v>
      </c>
      <c r="N58" s="6"/>
      <c r="O58" s="5" t="s">
        <v>30</v>
      </c>
      <c r="P58" s="5" t="s">
        <v>36</v>
      </c>
      <c r="Q58" s="5" t="s">
        <v>37</v>
      </c>
      <c r="R58" s="5" t="s">
        <v>166</v>
      </c>
      <c r="S58" s="5" t="s">
        <v>167</v>
      </c>
      <c r="T58" s="5">
        <v>5</v>
      </c>
      <c r="U58" s="5">
        <v>18</v>
      </c>
      <c r="V58" s="5">
        <v>8</v>
      </c>
    </row>
    <row r="59" spans="1:22" s="11" customFormat="1" ht="14.25">
      <c r="A59" s="10">
        <v>5</v>
      </c>
      <c r="B59" s="10">
        <v>18</v>
      </c>
      <c r="C59" s="10">
        <v>1</v>
      </c>
      <c r="D59" s="1" t="s">
        <v>152</v>
      </c>
      <c r="E59" s="5"/>
      <c r="F59" s="1" t="s">
        <v>151</v>
      </c>
      <c r="G59" s="1" t="s">
        <v>14</v>
      </c>
      <c r="H59" s="5" t="s">
        <v>15</v>
      </c>
      <c r="I59" s="1" t="s">
        <v>150</v>
      </c>
      <c r="J59" s="10"/>
      <c r="L59" s="5" t="s">
        <v>168</v>
      </c>
      <c r="M59" s="5">
        <v>969</v>
      </c>
      <c r="N59" s="6"/>
      <c r="O59" s="5" t="s">
        <v>17</v>
      </c>
      <c r="P59" s="5" t="s">
        <v>18</v>
      </c>
      <c r="Q59" s="5" t="s">
        <v>19</v>
      </c>
      <c r="R59" s="5" t="s">
        <v>169</v>
      </c>
      <c r="S59" s="5" t="s">
        <v>170</v>
      </c>
      <c r="T59" s="5">
        <v>5</v>
      </c>
      <c r="U59" s="5">
        <v>18</v>
      </c>
      <c r="V59" s="5">
        <v>9</v>
      </c>
    </row>
    <row r="60" spans="1:22" s="11" customFormat="1" ht="14.25">
      <c r="A60" s="10">
        <v>5</v>
      </c>
      <c r="B60" s="10">
        <v>18</v>
      </c>
      <c r="C60" s="10">
        <v>2</v>
      </c>
      <c r="D60" s="1" t="s">
        <v>154</v>
      </c>
      <c r="E60" s="5"/>
      <c r="F60" s="1" t="s">
        <v>153</v>
      </c>
      <c r="G60" s="1" t="s">
        <v>14</v>
      </c>
      <c r="H60" s="5" t="s">
        <v>23</v>
      </c>
      <c r="I60" s="1">
        <f aca="true" t="shared" si="2" ref="I60:I62">I59</f>
        <v>0</v>
      </c>
      <c r="J60" s="10"/>
      <c r="L60" s="5" t="s">
        <v>168</v>
      </c>
      <c r="M60" s="5">
        <v>969</v>
      </c>
      <c r="N60" s="6"/>
      <c r="O60" s="5" t="s">
        <v>17</v>
      </c>
      <c r="P60" s="5" t="s">
        <v>24</v>
      </c>
      <c r="Q60" s="5" t="s">
        <v>25</v>
      </c>
      <c r="R60" s="5" t="s">
        <v>171</v>
      </c>
      <c r="S60" s="5" t="s">
        <v>172</v>
      </c>
      <c r="T60" s="5">
        <v>5</v>
      </c>
      <c r="U60" s="5">
        <v>18</v>
      </c>
      <c r="V60" s="5">
        <v>10</v>
      </c>
    </row>
    <row r="61" spans="1:22" s="11" customFormat="1" ht="14.25">
      <c r="A61" s="10">
        <v>5</v>
      </c>
      <c r="B61" s="10">
        <v>18</v>
      </c>
      <c r="C61" s="10">
        <v>3</v>
      </c>
      <c r="D61" s="1" t="s">
        <v>156</v>
      </c>
      <c r="E61" s="5"/>
      <c r="F61" s="1" t="s">
        <v>155</v>
      </c>
      <c r="G61" s="1" t="s">
        <v>29</v>
      </c>
      <c r="H61" s="5" t="s">
        <v>15</v>
      </c>
      <c r="I61" s="1">
        <f t="shared" si="2"/>
        <v>0</v>
      </c>
      <c r="J61" s="10"/>
      <c r="L61" s="5" t="s">
        <v>168</v>
      </c>
      <c r="M61" s="5">
        <v>969</v>
      </c>
      <c r="N61" s="6"/>
      <c r="O61" s="5" t="s">
        <v>30</v>
      </c>
      <c r="P61" s="5" t="s">
        <v>31</v>
      </c>
      <c r="Q61" s="5" t="s">
        <v>32</v>
      </c>
      <c r="R61" s="5" t="s">
        <v>173</v>
      </c>
      <c r="S61" s="5" t="s">
        <v>174</v>
      </c>
      <c r="T61" s="5">
        <v>5</v>
      </c>
      <c r="U61" s="5">
        <v>18</v>
      </c>
      <c r="V61" s="5">
        <v>11</v>
      </c>
    </row>
    <row r="62" spans="1:22" s="11" customFormat="1" ht="14.25">
      <c r="A62" s="10">
        <v>5</v>
      </c>
      <c r="B62" s="10">
        <v>18</v>
      </c>
      <c r="C62" s="10">
        <v>4</v>
      </c>
      <c r="D62" s="1" t="s">
        <v>158</v>
      </c>
      <c r="E62" s="5"/>
      <c r="F62" s="1" t="s">
        <v>157</v>
      </c>
      <c r="G62" s="1" t="s">
        <v>29</v>
      </c>
      <c r="H62" s="5" t="s">
        <v>23</v>
      </c>
      <c r="I62" s="1">
        <f t="shared" si="2"/>
        <v>0</v>
      </c>
      <c r="J62" s="10"/>
      <c r="L62" s="5" t="s">
        <v>168</v>
      </c>
      <c r="M62" s="5">
        <v>969</v>
      </c>
      <c r="N62" s="6"/>
      <c r="O62" s="5" t="s">
        <v>30</v>
      </c>
      <c r="P62" s="5" t="s">
        <v>36</v>
      </c>
      <c r="Q62" s="5" t="s">
        <v>37</v>
      </c>
      <c r="R62" s="5" t="s">
        <v>175</v>
      </c>
      <c r="S62" s="5" t="s">
        <v>176</v>
      </c>
      <c r="T62" s="5">
        <v>5</v>
      </c>
      <c r="U62" s="5">
        <v>18</v>
      </c>
      <c r="V62" s="5">
        <v>12</v>
      </c>
    </row>
    <row r="63" spans="1:22" s="11" customFormat="1" ht="14.25">
      <c r="A63" s="10">
        <v>5</v>
      </c>
      <c r="B63" s="10">
        <v>18</v>
      </c>
      <c r="C63" s="10">
        <v>5</v>
      </c>
      <c r="D63" s="1" t="s">
        <v>161</v>
      </c>
      <c r="E63" s="5"/>
      <c r="F63" s="1" t="s">
        <v>160</v>
      </c>
      <c r="G63" s="1" t="s">
        <v>14</v>
      </c>
      <c r="H63" s="5" t="s">
        <v>15</v>
      </c>
      <c r="I63" s="1" t="s">
        <v>159</v>
      </c>
      <c r="J63" s="10"/>
      <c r="L63" s="5" t="s">
        <v>177</v>
      </c>
      <c r="M63" s="5">
        <v>971</v>
      </c>
      <c r="N63" s="6"/>
      <c r="O63" s="5" t="s">
        <v>17</v>
      </c>
      <c r="P63" s="5" t="s">
        <v>18</v>
      </c>
      <c r="Q63" s="5" t="s">
        <v>19</v>
      </c>
      <c r="R63" s="5" t="s">
        <v>178</v>
      </c>
      <c r="S63" s="5" t="s">
        <v>179</v>
      </c>
      <c r="T63" s="5">
        <v>5</v>
      </c>
      <c r="U63" s="5">
        <v>18</v>
      </c>
      <c r="V63" s="5">
        <v>13</v>
      </c>
    </row>
    <row r="64" spans="1:22" s="11" customFormat="1" ht="14.25">
      <c r="A64" s="10">
        <v>5</v>
      </c>
      <c r="B64" s="10">
        <v>18</v>
      </c>
      <c r="C64" s="10">
        <v>6</v>
      </c>
      <c r="D64" s="1" t="s">
        <v>163</v>
      </c>
      <c r="E64" s="5"/>
      <c r="F64" s="1" t="s">
        <v>162</v>
      </c>
      <c r="G64" s="1" t="s">
        <v>14</v>
      </c>
      <c r="H64" s="5" t="s">
        <v>23</v>
      </c>
      <c r="I64" s="1">
        <f aca="true" t="shared" si="3" ref="I64:I66">I63</f>
        <v>0</v>
      </c>
      <c r="J64" s="10"/>
      <c r="L64" s="5" t="s">
        <v>177</v>
      </c>
      <c r="M64" s="5">
        <v>971</v>
      </c>
      <c r="N64" s="6"/>
      <c r="O64" s="5" t="s">
        <v>17</v>
      </c>
      <c r="P64" s="5" t="s">
        <v>24</v>
      </c>
      <c r="Q64" s="5" t="s">
        <v>25</v>
      </c>
      <c r="R64" s="5" t="s">
        <v>180</v>
      </c>
      <c r="S64" s="5" t="s">
        <v>181</v>
      </c>
      <c r="T64" s="5">
        <v>5</v>
      </c>
      <c r="U64" s="5">
        <v>18</v>
      </c>
      <c r="V64" s="5">
        <v>14</v>
      </c>
    </row>
    <row r="65" spans="1:22" s="11" customFormat="1" ht="14.25">
      <c r="A65" s="10">
        <v>5</v>
      </c>
      <c r="B65" s="10">
        <v>18</v>
      </c>
      <c r="C65" s="10">
        <v>7</v>
      </c>
      <c r="D65" s="1" t="s">
        <v>165</v>
      </c>
      <c r="E65" s="5"/>
      <c r="F65" s="1" t="s">
        <v>164</v>
      </c>
      <c r="G65" s="1" t="s">
        <v>29</v>
      </c>
      <c r="H65" s="5" t="s">
        <v>15</v>
      </c>
      <c r="I65" s="1">
        <f t="shared" si="3"/>
        <v>0</v>
      </c>
      <c r="J65" s="10"/>
      <c r="L65" s="5" t="s">
        <v>177</v>
      </c>
      <c r="M65" s="5">
        <v>971</v>
      </c>
      <c r="N65" s="6"/>
      <c r="O65" s="5" t="s">
        <v>30</v>
      </c>
      <c r="P65" s="5" t="s">
        <v>31</v>
      </c>
      <c r="Q65" s="5" t="s">
        <v>32</v>
      </c>
      <c r="R65" s="5" t="s">
        <v>182</v>
      </c>
      <c r="S65" s="5" t="s">
        <v>183</v>
      </c>
      <c r="T65" s="5">
        <v>5</v>
      </c>
      <c r="U65" s="5">
        <v>18</v>
      </c>
      <c r="V65" s="5">
        <v>15</v>
      </c>
    </row>
    <row r="66" spans="1:22" ht="14.25">
      <c r="A66" s="10">
        <v>5</v>
      </c>
      <c r="B66" s="10">
        <v>18</v>
      </c>
      <c r="C66" s="10">
        <v>8</v>
      </c>
      <c r="D66" s="1" t="s">
        <v>167</v>
      </c>
      <c r="E66" s="5"/>
      <c r="F66" s="1" t="s">
        <v>166</v>
      </c>
      <c r="G66" s="1" t="s">
        <v>29</v>
      </c>
      <c r="H66" s="5" t="s">
        <v>23</v>
      </c>
      <c r="I66" s="1">
        <f t="shared" si="3"/>
        <v>0</v>
      </c>
      <c r="J66" s="10"/>
      <c r="L66" s="5" t="s">
        <v>177</v>
      </c>
      <c r="M66" s="5">
        <v>971</v>
      </c>
      <c r="N66" s="6"/>
      <c r="O66" s="5" t="s">
        <v>30</v>
      </c>
      <c r="P66" s="5" t="s">
        <v>36</v>
      </c>
      <c r="Q66" s="5" t="s">
        <v>37</v>
      </c>
      <c r="R66" s="5" t="s">
        <v>184</v>
      </c>
      <c r="S66" s="5" t="s">
        <v>185</v>
      </c>
      <c r="T66" s="5">
        <v>5</v>
      </c>
      <c r="U66" s="5">
        <v>18</v>
      </c>
      <c r="V66" s="5">
        <v>16</v>
      </c>
    </row>
    <row r="67" spans="1:22" ht="14.25">
      <c r="A67" s="10">
        <v>5</v>
      </c>
      <c r="B67" s="10">
        <v>18</v>
      </c>
      <c r="C67" s="10">
        <v>9</v>
      </c>
      <c r="D67" s="1" t="s">
        <v>170</v>
      </c>
      <c r="E67" s="5"/>
      <c r="F67" s="1" t="s">
        <v>169</v>
      </c>
      <c r="G67" s="1" t="s">
        <v>14</v>
      </c>
      <c r="H67" s="5" t="s">
        <v>15</v>
      </c>
      <c r="I67" s="1" t="s">
        <v>168</v>
      </c>
      <c r="J67" s="10"/>
      <c r="L67" s="5" t="s">
        <v>186</v>
      </c>
      <c r="M67" s="5">
        <v>930</v>
      </c>
      <c r="N67" s="6"/>
      <c r="O67" s="5" t="s">
        <v>17</v>
      </c>
      <c r="P67" s="5" t="s">
        <v>18</v>
      </c>
      <c r="Q67" s="5" t="s">
        <v>19</v>
      </c>
      <c r="R67" s="5" t="s">
        <v>187</v>
      </c>
      <c r="S67" s="5" t="s">
        <v>188</v>
      </c>
      <c r="T67" s="5">
        <v>18</v>
      </c>
      <c r="U67" s="5">
        <v>2</v>
      </c>
      <c r="V67" s="5">
        <v>1</v>
      </c>
    </row>
    <row r="68" spans="1:22" s="11" customFormat="1" ht="14.25">
      <c r="A68" s="10">
        <v>5</v>
      </c>
      <c r="B68" s="10">
        <v>18</v>
      </c>
      <c r="C68" s="10">
        <v>10</v>
      </c>
      <c r="D68" s="1" t="s">
        <v>172</v>
      </c>
      <c r="E68" s="5"/>
      <c r="F68" s="1" t="s">
        <v>171</v>
      </c>
      <c r="G68" s="1" t="s">
        <v>14</v>
      </c>
      <c r="H68" s="5" t="s">
        <v>23</v>
      </c>
      <c r="I68" s="1">
        <f aca="true" t="shared" si="4" ref="I68:I70">I67</f>
        <v>0</v>
      </c>
      <c r="J68" s="10"/>
      <c r="L68" s="5" t="s">
        <v>186</v>
      </c>
      <c r="M68" s="5">
        <v>930</v>
      </c>
      <c r="N68" s="6"/>
      <c r="O68" s="5" t="s">
        <v>17</v>
      </c>
      <c r="P68" s="5" t="s">
        <v>24</v>
      </c>
      <c r="Q68" s="5" t="s">
        <v>25</v>
      </c>
      <c r="R68" s="5" t="s">
        <v>189</v>
      </c>
      <c r="S68" s="5" t="s">
        <v>190</v>
      </c>
      <c r="T68" s="5">
        <v>18</v>
      </c>
      <c r="U68" s="5">
        <v>2</v>
      </c>
      <c r="V68" s="5">
        <v>2</v>
      </c>
    </row>
    <row r="69" spans="1:22" s="11" customFormat="1" ht="14.25">
      <c r="A69" s="10">
        <v>5</v>
      </c>
      <c r="B69" s="10">
        <v>18</v>
      </c>
      <c r="C69" s="10">
        <v>11</v>
      </c>
      <c r="D69" s="1" t="s">
        <v>174</v>
      </c>
      <c r="E69" s="5"/>
      <c r="F69" s="1" t="s">
        <v>173</v>
      </c>
      <c r="G69" s="1" t="s">
        <v>29</v>
      </c>
      <c r="H69" s="5" t="s">
        <v>15</v>
      </c>
      <c r="I69" s="1">
        <f t="shared" si="4"/>
        <v>0</v>
      </c>
      <c r="J69" s="10"/>
      <c r="L69" s="5" t="s">
        <v>186</v>
      </c>
      <c r="M69" s="5">
        <v>930</v>
      </c>
      <c r="N69" s="6"/>
      <c r="O69" s="5" t="s">
        <v>30</v>
      </c>
      <c r="P69" s="5" t="s">
        <v>31</v>
      </c>
      <c r="Q69" s="5" t="s">
        <v>32</v>
      </c>
      <c r="R69" s="5" t="s">
        <v>191</v>
      </c>
      <c r="S69" s="5" t="s">
        <v>192</v>
      </c>
      <c r="T69" s="5">
        <v>18</v>
      </c>
      <c r="U69" s="5">
        <v>2</v>
      </c>
      <c r="V69" s="5">
        <v>3</v>
      </c>
    </row>
    <row r="70" spans="1:22" s="11" customFormat="1" ht="14.25">
      <c r="A70" s="10">
        <v>5</v>
      </c>
      <c r="B70" s="10">
        <v>18</v>
      </c>
      <c r="C70" s="10">
        <v>12</v>
      </c>
      <c r="D70" s="1" t="s">
        <v>176</v>
      </c>
      <c r="E70" s="5"/>
      <c r="F70" s="1" t="s">
        <v>175</v>
      </c>
      <c r="G70" s="1" t="s">
        <v>29</v>
      </c>
      <c r="H70" s="5" t="s">
        <v>23</v>
      </c>
      <c r="I70" s="1">
        <f t="shared" si="4"/>
        <v>0</v>
      </c>
      <c r="J70" s="10"/>
      <c r="L70" s="5" t="s">
        <v>186</v>
      </c>
      <c r="M70" s="5">
        <v>930</v>
      </c>
      <c r="N70" s="6"/>
      <c r="O70" s="5" t="s">
        <v>30</v>
      </c>
      <c r="P70" s="5" t="s">
        <v>36</v>
      </c>
      <c r="Q70" s="5" t="s">
        <v>37</v>
      </c>
      <c r="R70" s="5" t="s">
        <v>193</v>
      </c>
      <c r="S70" s="5" t="s">
        <v>194</v>
      </c>
      <c r="T70" s="5">
        <v>18</v>
      </c>
      <c r="U70" s="5">
        <v>2</v>
      </c>
      <c r="V70" s="5">
        <v>4</v>
      </c>
    </row>
    <row r="71" spans="1:22" s="11" customFormat="1" ht="14.25">
      <c r="A71" s="10">
        <v>5</v>
      </c>
      <c r="B71" s="10">
        <v>18</v>
      </c>
      <c r="C71" s="10">
        <v>13</v>
      </c>
      <c r="D71" s="1" t="s">
        <v>179</v>
      </c>
      <c r="E71" s="5"/>
      <c r="F71" s="1" t="s">
        <v>178</v>
      </c>
      <c r="G71" s="1" t="s">
        <v>14</v>
      </c>
      <c r="H71" s="5" t="s">
        <v>15</v>
      </c>
      <c r="I71" s="1" t="s">
        <v>177</v>
      </c>
      <c r="J71" s="10"/>
      <c r="L71" s="5" t="s">
        <v>195</v>
      </c>
      <c r="M71" s="5">
        <v>931</v>
      </c>
      <c r="N71" s="6"/>
      <c r="O71" s="5" t="s">
        <v>17</v>
      </c>
      <c r="P71" s="5" t="s">
        <v>18</v>
      </c>
      <c r="Q71" s="5" t="s">
        <v>19</v>
      </c>
      <c r="R71" s="5" t="s">
        <v>196</v>
      </c>
      <c r="S71" s="5" t="s">
        <v>197</v>
      </c>
      <c r="T71" s="5">
        <v>18</v>
      </c>
      <c r="U71" s="5">
        <v>2</v>
      </c>
      <c r="V71" s="5">
        <v>5</v>
      </c>
    </row>
    <row r="72" spans="1:22" s="11" customFormat="1" ht="14.25">
      <c r="A72" s="10">
        <v>5</v>
      </c>
      <c r="B72" s="10">
        <v>18</v>
      </c>
      <c r="C72" s="10">
        <v>14</v>
      </c>
      <c r="D72" s="1" t="s">
        <v>181</v>
      </c>
      <c r="E72" s="5"/>
      <c r="F72" s="1" t="s">
        <v>180</v>
      </c>
      <c r="G72" s="1" t="s">
        <v>14</v>
      </c>
      <c r="H72" s="5" t="s">
        <v>23</v>
      </c>
      <c r="I72" s="1">
        <f aca="true" t="shared" si="5" ref="I72:I74">I71</f>
        <v>0</v>
      </c>
      <c r="J72" s="10"/>
      <c r="L72" s="5" t="s">
        <v>195</v>
      </c>
      <c r="M72" s="5">
        <v>931</v>
      </c>
      <c r="N72" s="6"/>
      <c r="O72" s="5" t="s">
        <v>17</v>
      </c>
      <c r="P72" s="5" t="s">
        <v>24</v>
      </c>
      <c r="Q72" s="5" t="s">
        <v>25</v>
      </c>
      <c r="R72" s="5" t="s">
        <v>198</v>
      </c>
      <c r="S72" s="5" t="s">
        <v>199</v>
      </c>
      <c r="T72" s="5">
        <v>18</v>
      </c>
      <c r="U72" s="5">
        <v>2</v>
      </c>
      <c r="V72" s="5">
        <v>6</v>
      </c>
    </row>
    <row r="73" spans="1:22" s="11" customFormat="1" ht="14.25">
      <c r="A73" s="10">
        <v>5</v>
      </c>
      <c r="B73" s="10">
        <v>18</v>
      </c>
      <c r="C73" s="10">
        <v>15</v>
      </c>
      <c r="D73" s="1" t="s">
        <v>183</v>
      </c>
      <c r="E73" s="5"/>
      <c r="F73" s="1" t="s">
        <v>182</v>
      </c>
      <c r="G73" s="1" t="s">
        <v>29</v>
      </c>
      <c r="H73" s="5" t="s">
        <v>15</v>
      </c>
      <c r="I73" s="1">
        <f t="shared" si="5"/>
        <v>0</v>
      </c>
      <c r="J73" s="15"/>
      <c r="L73" s="5" t="s">
        <v>195</v>
      </c>
      <c r="M73" s="5">
        <v>931</v>
      </c>
      <c r="N73" s="6"/>
      <c r="O73" s="5" t="s">
        <v>30</v>
      </c>
      <c r="P73" s="5" t="s">
        <v>31</v>
      </c>
      <c r="Q73" s="5" t="s">
        <v>32</v>
      </c>
      <c r="R73" s="5" t="s">
        <v>200</v>
      </c>
      <c r="S73" s="5" t="s">
        <v>201</v>
      </c>
      <c r="T73" s="5">
        <v>18</v>
      </c>
      <c r="U73" s="5">
        <v>2</v>
      </c>
      <c r="V73" s="5">
        <v>7</v>
      </c>
    </row>
    <row r="74" spans="1:22" s="11" customFormat="1" ht="14.25">
      <c r="A74" s="10">
        <v>5</v>
      </c>
      <c r="B74" s="10">
        <v>18</v>
      </c>
      <c r="C74" s="10">
        <v>16</v>
      </c>
      <c r="D74" s="1" t="s">
        <v>185</v>
      </c>
      <c r="E74" s="5"/>
      <c r="F74" s="1" t="s">
        <v>184</v>
      </c>
      <c r="G74" s="1" t="s">
        <v>29</v>
      </c>
      <c r="H74" s="5" t="s">
        <v>23</v>
      </c>
      <c r="I74" s="1">
        <f t="shared" si="5"/>
        <v>0</v>
      </c>
      <c r="J74" s="15"/>
      <c r="L74" s="5" t="s">
        <v>195</v>
      </c>
      <c r="M74" s="5">
        <v>931</v>
      </c>
      <c r="N74" s="6"/>
      <c r="O74" s="5" t="s">
        <v>30</v>
      </c>
      <c r="P74" s="5" t="s">
        <v>36</v>
      </c>
      <c r="Q74" s="5" t="s">
        <v>37</v>
      </c>
      <c r="R74" s="5" t="s">
        <v>202</v>
      </c>
      <c r="S74" s="5" t="s">
        <v>203</v>
      </c>
      <c r="T74" s="5">
        <v>18</v>
      </c>
      <c r="U74" s="5">
        <v>2</v>
      </c>
      <c r="V74" s="5">
        <v>8</v>
      </c>
    </row>
    <row r="75" spans="1:22" s="11" customFormat="1" ht="14.25">
      <c r="A75" s="14"/>
      <c r="B75" s="14"/>
      <c r="C75" s="14"/>
      <c r="D75" s="1"/>
      <c r="E75" s="16"/>
      <c r="F75" s="1"/>
      <c r="G75" s="14" t="s">
        <v>204</v>
      </c>
      <c r="H75" s="14"/>
      <c r="I75" s="1"/>
      <c r="J75" s="15"/>
      <c r="L75" s="9"/>
      <c r="M75" s="5"/>
      <c r="N75" s="5"/>
      <c r="O75" s="5"/>
      <c r="P75" s="5"/>
      <c r="Q75" s="5"/>
      <c r="R75" s="5" t="s">
        <v>205</v>
      </c>
      <c r="S75" s="5" t="s">
        <v>206</v>
      </c>
      <c r="T75" s="5"/>
      <c r="U75" s="5"/>
      <c r="V75" s="5"/>
    </row>
    <row r="76" spans="1:19" ht="14.25">
      <c r="A76" s="10">
        <v>18</v>
      </c>
      <c r="B76" s="10">
        <v>2</v>
      </c>
      <c r="C76" s="10">
        <v>1</v>
      </c>
      <c r="D76" s="1" t="s">
        <v>188</v>
      </c>
      <c r="E76" s="5"/>
      <c r="F76" s="1" t="s">
        <v>187</v>
      </c>
      <c r="G76" s="1" t="s">
        <v>14</v>
      </c>
      <c r="H76" s="5" t="s">
        <v>15</v>
      </c>
      <c r="I76" s="1" t="s">
        <v>186</v>
      </c>
      <c r="J76" s="15"/>
      <c r="L76" s="9"/>
      <c r="R76" s="5" t="s">
        <v>207</v>
      </c>
      <c r="S76" s="5" t="s">
        <v>208</v>
      </c>
    </row>
    <row r="77" spans="1:19" ht="14.25">
      <c r="A77" s="10">
        <v>18</v>
      </c>
      <c r="B77" s="10">
        <v>2</v>
      </c>
      <c r="C77" s="10">
        <v>2</v>
      </c>
      <c r="D77" s="1" t="s">
        <v>190</v>
      </c>
      <c r="E77" s="5"/>
      <c r="F77" s="1" t="s">
        <v>189</v>
      </c>
      <c r="G77" s="1" t="s">
        <v>14</v>
      </c>
      <c r="H77" s="5" t="s">
        <v>23</v>
      </c>
      <c r="I77" s="1">
        <f aca="true" t="shared" si="6" ref="I77:I79">I76</f>
        <v>0</v>
      </c>
      <c r="J77" s="15"/>
      <c r="L77" s="9"/>
      <c r="R77" s="5" t="s">
        <v>209</v>
      </c>
      <c r="S77" s="5" t="s">
        <v>210</v>
      </c>
    </row>
    <row r="78" spans="1:19" ht="14.25">
      <c r="A78" s="10">
        <v>18</v>
      </c>
      <c r="B78" s="10">
        <v>2</v>
      </c>
      <c r="C78" s="10">
        <v>3</v>
      </c>
      <c r="D78" s="1" t="s">
        <v>192</v>
      </c>
      <c r="E78" s="5"/>
      <c r="F78" s="1" t="s">
        <v>191</v>
      </c>
      <c r="G78" s="1" t="s">
        <v>29</v>
      </c>
      <c r="H78" s="5" t="s">
        <v>15</v>
      </c>
      <c r="I78" s="1">
        <f t="shared" si="6"/>
        <v>0</v>
      </c>
      <c r="J78" s="15"/>
      <c r="L78" s="9"/>
      <c r="R78" s="5" t="s">
        <v>211</v>
      </c>
      <c r="S78" s="5" t="s">
        <v>212</v>
      </c>
    </row>
    <row r="79" spans="1:19" ht="14.25">
      <c r="A79" s="10">
        <v>18</v>
      </c>
      <c r="B79" s="10">
        <v>2</v>
      </c>
      <c r="C79" s="10">
        <v>4</v>
      </c>
      <c r="D79" s="1" t="s">
        <v>194</v>
      </c>
      <c r="E79" s="5"/>
      <c r="F79" s="1" t="s">
        <v>193</v>
      </c>
      <c r="G79" s="1" t="s">
        <v>29</v>
      </c>
      <c r="H79" s="5" t="s">
        <v>23</v>
      </c>
      <c r="I79" s="1">
        <f t="shared" si="6"/>
        <v>0</v>
      </c>
      <c r="J79" s="15"/>
      <c r="L79" s="9"/>
      <c r="R79" s="5" t="s">
        <v>213</v>
      </c>
      <c r="S79" s="5" t="s">
        <v>214</v>
      </c>
    </row>
    <row r="80" spans="1:19" ht="14.25">
      <c r="A80" s="10">
        <v>18</v>
      </c>
      <c r="B80" s="10">
        <v>2</v>
      </c>
      <c r="C80" s="10">
        <v>5</v>
      </c>
      <c r="D80" s="1" t="s">
        <v>197</v>
      </c>
      <c r="E80" s="5"/>
      <c r="F80" s="1" t="s">
        <v>196</v>
      </c>
      <c r="G80" s="1" t="s">
        <v>14</v>
      </c>
      <c r="H80" s="5" t="s">
        <v>15</v>
      </c>
      <c r="I80" s="1" t="s">
        <v>195</v>
      </c>
      <c r="J80" s="17"/>
      <c r="L80" s="9"/>
      <c r="R80" s="5" t="s">
        <v>215</v>
      </c>
      <c r="S80" s="5" t="s">
        <v>216</v>
      </c>
    </row>
    <row r="81" spans="1:19" ht="14.25">
      <c r="A81" s="10">
        <v>18</v>
      </c>
      <c r="B81" s="10">
        <v>2</v>
      </c>
      <c r="C81" s="10">
        <v>6</v>
      </c>
      <c r="D81" s="1" t="s">
        <v>199</v>
      </c>
      <c r="E81" s="5"/>
      <c r="F81" s="1" t="s">
        <v>198</v>
      </c>
      <c r="G81" s="1" t="s">
        <v>14</v>
      </c>
      <c r="H81" s="5" t="s">
        <v>23</v>
      </c>
      <c r="I81" s="1">
        <f aca="true" t="shared" si="7" ref="I81:I83">I80</f>
        <v>0</v>
      </c>
      <c r="J81" s="17"/>
      <c r="L81" s="9"/>
      <c r="R81" s="5" t="s">
        <v>217</v>
      </c>
      <c r="S81" s="5" t="s">
        <v>218</v>
      </c>
    </row>
    <row r="82" spans="1:19" ht="14.25">
      <c r="A82" s="10">
        <v>18</v>
      </c>
      <c r="B82" s="10">
        <v>2</v>
      </c>
      <c r="C82" s="10">
        <v>7</v>
      </c>
      <c r="D82" s="1" t="s">
        <v>201</v>
      </c>
      <c r="E82" s="5"/>
      <c r="F82" s="1" t="s">
        <v>200</v>
      </c>
      <c r="G82" s="1" t="s">
        <v>29</v>
      </c>
      <c r="H82" s="5" t="s">
        <v>15</v>
      </c>
      <c r="I82" s="1">
        <f t="shared" si="7"/>
        <v>0</v>
      </c>
      <c r="J82" s="17"/>
      <c r="L82" s="9"/>
      <c r="R82" s="5" t="s">
        <v>219</v>
      </c>
      <c r="S82" s="5" t="s">
        <v>220</v>
      </c>
    </row>
    <row r="83" spans="1:19" ht="14.25">
      <c r="A83" s="10">
        <v>18</v>
      </c>
      <c r="B83" s="10">
        <v>2</v>
      </c>
      <c r="C83" s="10">
        <v>8</v>
      </c>
      <c r="D83" s="1" t="s">
        <v>203</v>
      </c>
      <c r="E83" s="5"/>
      <c r="F83" s="1" t="s">
        <v>202</v>
      </c>
      <c r="G83" s="1" t="s">
        <v>29</v>
      </c>
      <c r="H83" s="5" t="s">
        <v>23</v>
      </c>
      <c r="I83" s="1">
        <f t="shared" si="7"/>
        <v>0</v>
      </c>
      <c r="J83" s="17"/>
      <c r="L83" s="9"/>
      <c r="R83" s="5" t="s">
        <v>221</v>
      </c>
      <c r="S83" s="5" t="s">
        <v>222</v>
      </c>
    </row>
    <row r="84" spans="12:19" ht="14.25">
      <c r="L84" s="9"/>
      <c r="R84" s="5" t="s">
        <v>223</v>
      </c>
      <c r="S84" s="5" t="s">
        <v>224</v>
      </c>
    </row>
    <row r="85" spans="1:256" s="22" customFormat="1" ht="14.25">
      <c r="A85" s="18"/>
      <c r="B85" s="19" t="s">
        <v>225</v>
      </c>
      <c r="C85" s="18"/>
      <c r="D85" s="18"/>
      <c r="E85" s="20"/>
      <c r="F85" s="21"/>
      <c r="G85" s="18"/>
      <c r="H85" s="18"/>
      <c r="J85" s="23"/>
      <c r="R85" s="22" t="s">
        <v>226</v>
      </c>
      <c r="S85" s="22" t="s">
        <v>227</v>
      </c>
      <c r="IV85" s="24"/>
    </row>
    <row r="86" spans="1:256" s="22" customFormat="1" ht="14.25">
      <c r="A86" s="18" t="s">
        <v>228</v>
      </c>
      <c r="B86" s="18" t="s">
        <v>228</v>
      </c>
      <c r="C86" s="18" t="s">
        <v>228</v>
      </c>
      <c r="D86" s="18"/>
      <c r="E86" s="20"/>
      <c r="F86" s="21"/>
      <c r="G86" s="18"/>
      <c r="H86" s="18"/>
      <c r="I86" s="18" t="s">
        <v>229</v>
      </c>
      <c r="J86" s="23"/>
      <c r="R86" s="22" t="s">
        <v>230</v>
      </c>
      <c r="S86" s="22" t="s">
        <v>231</v>
      </c>
      <c r="IV86" s="24"/>
    </row>
    <row r="87" spans="1:256" s="22" customFormat="1" ht="14.25">
      <c r="A87" s="18"/>
      <c r="B87" s="18"/>
      <c r="C87" s="18"/>
      <c r="D87" s="18"/>
      <c r="E87" s="20"/>
      <c r="F87" s="21"/>
      <c r="G87" s="18"/>
      <c r="H87" s="18"/>
      <c r="I87" s="18" t="s">
        <v>229</v>
      </c>
      <c r="J87" s="23"/>
      <c r="R87" s="22" t="s">
        <v>232</v>
      </c>
      <c r="S87" s="22" t="s">
        <v>233</v>
      </c>
      <c r="IV87" s="24"/>
    </row>
    <row r="88" spans="1:256" s="22" customFormat="1" ht="14.25">
      <c r="A88" s="18"/>
      <c r="B88" s="18"/>
      <c r="C88" s="18"/>
      <c r="D88" s="18"/>
      <c r="E88" s="20"/>
      <c r="F88" s="21"/>
      <c r="G88" s="18"/>
      <c r="H88" s="18"/>
      <c r="I88" s="18" t="s">
        <v>229</v>
      </c>
      <c r="J88" s="23"/>
      <c r="R88" s="22" t="s">
        <v>234</v>
      </c>
      <c r="S88" s="22" t="s">
        <v>235</v>
      </c>
      <c r="IV88" s="24"/>
    </row>
    <row r="89" spans="1:256" s="22" customFormat="1" ht="14.25">
      <c r="A89" s="18"/>
      <c r="B89" s="18"/>
      <c r="C89" s="18"/>
      <c r="D89" s="18"/>
      <c r="E89" s="20"/>
      <c r="F89" s="21"/>
      <c r="G89" s="18"/>
      <c r="H89" s="18"/>
      <c r="I89" s="18" t="s">
        <v>229</v>
      </c>
      <c r="J89" s="23"/>
      <c r="L89" s="18"/>
      <c r="R89" s="22" t="s">
        <v>236</v>
      </c>
      <c r="S89" s="22" t="s">
        <v>237</v>
      </c>
      <c r="IV89" s="24"/>
    </row>
    <row r="90" spans="1:256" s="22" customFormat="1" ht="14.25">
      <c r="A90" s="18"/>
      <c r="B90" s="18"/>
      <c r="C90" s="18"/>
      <c r="D90" s="18"/>
      <c r="E90" s="20"/>
      <c r="F90" s="21"/>
      <c r="G90" s="18"/>
      <c r="H90" s="18"/>
      <c r="I90" s="18" t="s">
        <v>238</v>
      </c>
      <c r="J90" s="23"/>
      <c r="L90" s="18"/>
      <c r="R90" s="22" t="s">
        <v>239</v>
      </c>
      <c r="S90" s="22" t="s">
        <v>240</v>
      </c>
      <c r="IV90" s="24"/>
    </row>
    <row r="91" spans="1:256" s="22" customFormat="1" ht="14.25">
      <c r="A91" s="18"/>
      <c r="B91" s="18"/>
      <c r="C91" s="18"/>
      <c r="D91" s="18"/>
      <c r="E91" s="20"/>
      <c r="F91" s="21"/>
      <c r="G91" s="18"/>
      <c r="H91" s="18"/>
      <c r="I91" s="18" t="s">
        <v>238</v>
      </c>
      <c r="J91" s="23"/>
      <c r="L91" s="18"/>
      <c r="R91" s="22" t="s">
        <v>241</v>
      </c>
      <c r="S91" s="22" t="s">
        <v>242</v>
      </c>
      <c r="IV91" s="24"/>
    </row>
    <row r="92" spans="1:256" s="22" customFormat="1" ht="14.25">
      <c r="A92" s="18"/>
      <c r="B92" s="18"/>
      <c r="C92" s="18"/>
      <c r="D92" s="18"/>
      <c r="E92" s="20"/>
      <c r="F92" s="21"/>
      <c r="G92" s="18"/>
      <c r="H92" s="18"/>
      <c r="I92" s="18" t="s">
        <v>238</v>
      </c>
      <c r="J92" s="23"/>
      <c r="L92" s="18"/>
      <c r="R92" s="22" t="s">
        <v>243</v>
      </c>
      <c r="S92" s="22" t="s">
        <v>244</v>
      </c>
      <c r="IV92" s="24"/>
    </row>
    <row r="93" spans="1:256" s="22" customFormat="1" ht="14.25">
      <c r="A93" s="18"/>
      <c r="B93" s="18"/>
      <c r="C93" s="18"/>
      <c r="D93" s="18"/>
      <c r="E93" s="20"/>
      <c r="F93" s="21"/>
      <c r="G93" s="18"/>
      <c r="H93" s="18"/>
      <c r="I93" s="18" t="s">
        <v>238</v>
      </c>
      <c r="J93" s="23"/>
      <c r="L93" s="18"/>
      <c r="R93" s="22" t="s">
        <v>245</v>
      </c>
      <c r="S93" s="22" t="s">
        <v>246</v>
      </c>
      <c r="IV93" s="24"/>
    </row>
    <row r="94" spans="12:256" ht="14.25">
      <c r="L94" s="1"/>
      <c r="R94" s="5" t="s">
        <v>247</v>
      </c>
      <c r="S94" s="5" t="s">
        <v>248</v>
      </c>
      <c r="IV94" s="13"/>
    </row>
    <row r="95" spans="7:22" ht="14.25">
      <c r="G95" s="25"/>
      <c r="L95" s="11"/>
      <c r="M95" s="11"/>
      <c r="N95" s="11"/>
      <c r="O95" s="11"/>
      <c r="P95" s="11"/>
      <c r="Q95" s="11"/>
      <c r="R95" s="11" t="s">
        <v>249</v>
      </c>
      <c r="S95" s="11" t="s">
        <v>250</v>
      </c>
      <c r="T95" s="11"/>
      <c r="U95" s="11"/>
      <c r="V95" s="11"/>
    </row>
    <row r="96" spans="1:19" ht="14.25">
      <c r="A96" s="1">
        <v>19</v>
      </c>
      <c r="B96" s="1">
        <v>2</v>
      </c>
      <c r="C96" s="1">
        <v>1</v>
      </c>
      <c r="D96" s="5" t="s">
        <v>251</v>
      </c>
      <c r="F96" s="5" t="s">
        <v>252</v>
      </c>
      <c r="G96" s="1" t="s">
        <v>14</v>
      </c>
      <c r="H96" s="10" t="s">
        <v>15</v>
      </c>
      <c r="I96" s="9" t="s">
        <v>253</v>
      </c>
      <c r="R96" s="5" t="s">
        <v>254</v>
      </c>
      <c r="S96" s="5" t="s">
        <v>255</v>
      </c>
    </row>
    <row r="97" spans="1:22" ht="14.25">
      <c r="A97" s="1">
        <v>19</v>
      </c>
      <c r="B97" s="1">
        <v>2</v>
      </c>
      <c r="C97" s="1">
        <v>2</v>
      </c>
      <c r="D97" s="5" t="s">
        <v>256</v>
      </c>
      <c r="F97" s="5" t="s">
        <v>257</v>
      </c>
      <c r="G97" s="1" t="s">
        <v>14</v>
      </c>
      <c r="H97" s="10" t="s">
        <v>23</v>
      </c>
      <c r="I97" s="9" t="s">
        <v>253</v>
      </c>
      <c r="L97" s="11"/>
      <c r="M97" s="11"/>
      <c r="N97" s="11"/>
      <c r="O97" s="11"/>
      <c r="P97" s="11"/>
      <c r="Q97" s="11"/>
      <c r="R97" s="11"/>
      <c r="S97" s="11"/>
      <c r="T97" s="11"/>
      <c r="U97" s="11"/>
      <c r="V97" s="11"/>
    </row>
    <row r="98" spans="1:22" ht="14.25">
      <c r="A98" s="1">
        <v>19</v>
      </c>
      <c r="B98" s="1">
        <v>2</v>
      </c>
      <c r="C98" s="1">
        <v>3</v>
      </c>
      <c r="D98" s="5" t="s">
        <v>258</v>
      </c>
      <c r="F98" s="5" t="s">
        <v>259</v>
      </c>
      <c r="G98" s="1" t="s">
        <v>29</v>
      </c>
      <c r="H98" s="10" t="s">
        <v>15</v>
      </c>
      <c r="I98" s="9" t="s">
        <v>253</v>
      </c>
      <c r="L98" s="11"/>
      <c r="M98" s="11"/>
      <c r="N98" s="11"/>
      <c r="O98" s="11"/>
      <c r="P98" s="11"/>
      <c r="Q98" s="11"/>
      <c r="R98" s="11"/>
      <c r="S98" s="11"/>
      <c r="T98" s="11"/>
      <c r="U98" s="11"/>
      <c r="V98" s="11"/>
    </row>
    <row r="99" spans="1:22" ht="14.25">
      <c r="A99" s="1">
        <v>19</v>
      </c>
      <c r="B99" s="1">
        <v>2</v>
      </c>
      <c r="C99" s="1">
        <v>4</v>
      </c>
      <c r="D99" s="5" t="s">
        <v>260</v>
      </c>
      <c r="F99" s="5" t="s">
        <v>261</v>
      </c>
      <c r="G99" s="1" t="s">
        <v>29</v>
      </c>
      <c r="H99" s="10" t="s">
        <v>23</v>
      </c>
      <c r="I99" s="9" t="s">
        <v>253</v>
      </c>
      <c r="L99" s="11"/>
      <c r="M99" s="11"/>
      <c r="N99" s="11"/>
      <c r="O99" s="11"/>
      <c r="P99" s="11"/>
      <c r="Q99" s="11"/>
      <c r="R99" s="11"/>
      <c r="S99" s="11"/>
      <c r="T99" s="11"/>
      <c r="U99" s="11"/>
      <c r="V99" s="11"/>
    </row>
    <row r="100" spans="1:9" ht="14.25">
      <c r="A100" s="10">
        <v>19</v>
      </c>
      <c r="B100" s="10">
        <v>2</v>
      </c>
      <c r="C100" s="1">
        <v>5</v>
      </c>
      <c r="D100" s="9" t="s">
        <v>262</v>
      </c>
      <c r="F100" s="9" t="s">
        <v>263</v>
      </c>
      <c r="G100" s="1" t="s">
        <v>14</v>
      </c>
      <c r="H100" s="1" t="s">
        <v>15</v>
      </c>
      <c r="I100" s="5" t="s">
        <v>264</v>
      </c>
    </row>
    <row r="101" spans="1:9" ht="14.25">
      <c r="A101" s="10">
        <v>19</v>
      </c>
      <c r="B101" s="10">
        <v>2</v>
      </c>
      <c r="C101" s="1">
        <v>6</v>
      </c>
      <c r="D101" s="9" t="s">
        <v>265</v>
      </c>
      <c r="F101" s="9" t="s">
        <v>266</v>
      </c>
      <c r="G101" s="1" t="s">
        <v>14</v>
      </c>
      <c r="H101" s="1" t="s">
        <v>23</v>
      </c>
      <c r="I101" s="5" t="s">
        <v>264</v>
      </c>
    </row>
    <row r="102" spans="1:9" ht="14.25">
      <c r="A102" s="10">
        <v>19</v>
      </c>
      <c r="B102" s="10">
        <v>2</v>
      </c>
      <c r="C102" s="1">
        <v>7</v>
      </c>
      <c r="D102" s="9" t="s">
        <v>267</v>
      </c>
      <c r="F102" s="9" t="s">
        <v>268</v>
      </c>
      <c r="G102" s="1" t="s">
        <v>29</v>
      </c>
      <c r="H102" s="1" t="s">
        <v>15</v>
      </c>
      <c r="I102" s="5" t="s">
        <v>264</v>
      </c>
    </row>
    <row r="103" spans="1:9" ht="14.25">
      <c r="A103" s="10">
        <v>19</v>
      </c>
      <c r="B103" s="10">
        <v>2</v>
      </c>
      <c r="C103" s="1">
        <v>8</v>
      </c>
      <c r="D103" s="9" t="s">
        <v>269</v>
      </c>
      <c r="F103" s="9" t="s">
        <v>270</v>
      </c>
      <c r="G103" s="1" t="s">
        <v>29</v>
      </c>
      <c r="H103" s="1" t="s">
        <v>23</v>
      </c>
      <c r="I103" s="5" t="s">
        <v>264</v>
      </c>
    </row>
    <row r="104" spans="1:9" ht="14.25">
      <c r="A104" s="10">
        <v>19</v>
      </c>
      <c r="B104" s="10">
        <v>2</v>
      </c>
      <c r="C104" s="1">
        <v>9</v>
      </c>
      <c r="D104" s="9" t="s">
        <v>271</v>
      </c>
      <c r="F104" s="9" t="s">
        <v>272</v>
      </c>
      <c r="G104" s="1" t="s">
        <v>14</v>
      </c>
      <c r="H104" s="1" t="s">
        <v>15</v>
      </c>
      <c r="I104" s="5" t="s">
        <v>273</v>
      </c>
    </row>
    <row r="105" spans="1:9" ht="14.25">
      <c r="A105" s="10">
        <v>19</v>
      </c>
      <c r="B105" s="10">
        <v>2</v>
      </c>
      <c r="C105" s="1">
        <v>10</v>
      </c>
      <c r="D105" s="9" t="s">
        <v>274</v>
      </c>
      <c r="F105" s="9" t="s">
        <v>275</v>
      </c>
      <c r="G105" s="1" t="s">
        <v>14</v>
      </c>
      <c r="H105" s="1" t="s">
        <v>23</v>
      </c>
      <c r="I105" s="5" t="s">
        <v>273</v>
      </c>
    </row>
    <row r="106" spans="1:9" ht="14.25">
      <c r="A106" s="10">
        <v>19</v>
      </c>
      <c r="B106" s="10">
        <v>2</v>
      </c>
      <c r="C106" s="1">
        <v>11</v>
      </c>
      <c r="D106" s="9" t="s">
        <v>276</v>
      </c>
      <c r="F106" s="9" t="s">
        <v>277</v>
      </c>
      <c r="G106" s="1" t="s">
        <v>29</v>
      </c>
      <c r="H106" s="1" t="s">
        <v>15</v>
      </c>
      <c r="I106" s="5" t="s">
        <v>273</v>
      </c>
    </row>
    <row r="107" spans="1:9" ht="14.25">
      <c r="A107" s="10">
        <v>19</v>
      </c>
      <c r="B107" s="10">
        <v>2</v>
      </c>
      <c r="C107" s="1">
        <v>12</v>
      </c>
      <c r="D107" s="9" t="s">
        <v>278</v>
      </c>
      <c r="F107" s="9" t="s">
        <v>279</v>
      </c>
      <c r="G107" s="1" t="s">
        <v>29</v>
      </c>
      <c r="H107" s="1" t="s">
        <v>23</v>
      </c>
      <c r="I107" s="5" t="s">
        <v>273</v>
      </c>
    </row>
    <row r="108" spans="4:22" ht="14.25">
      <c r="D108" s="5"/>
      <c r="F108" s="5"/>
      <c r="H108" s="10"/>
      <c r="I108" s="9"/>
      <c r="L108" s="11"/>
      <c r="M108" s="11"/>
      <c r="N108" s="11"/>
      <c r="O108" s="11"/>
      <c r="P108" s="11"/>
      <c r="Q108" s="11"/>
      <c r="R108" s="11"/>
      <c r="S108" s="11"/>
      <c r="T108" s="11"/>
      <c r="U108" s="11"/>
      <c r="V108" s="11"/>
    </row>
    <row r="109" spans="4:22" ht="14.25">
      <c r="D109" s="5"/>
      <c r="F109" s="5"/>
      <c r="H109" s="10"/>
      <c r="I109" s="9"/>
      <c r="L109" s="11"/>
      <c r="M109" s="11"/>
      <c r="N109" s="11"/>
      <c r="O109" s="11"/>
      <c r="P109" s="11"/>
      <c r="Q109" s="11"/>
      <c r="R109" s="11"/>
      <c r="S109" s="11"/>
      <c r="T109" s="11"/>
      <c r="U109" s="11"/>
      <c r="V109" s="11"/>
    </row>
    <row r="110" spans="1:9" ht="14.25">
      <c r="A110" s="10">
        <v>10</v>
      </c>
      <c r="B110" s="10">
        <v>17</v>
      </c>
      <c r="C110" s="1">
        <v>1</v>
      </c>
      <c r="D110" s="9" t="s">
        <v>280</v>
      </c>
      <c r="F110" s="9" t="s">
        <v>281</v>
      </c>
      <c r="G110" s="1" t="s">
        <v>14</v>
      </c>
      <c r="H110" s="1" t="s">
        <v>15</v>
      </c>
      <c r="I110" s="5" t="s">
        <v>282</v>
      </c>
    </row>
    <row r="111" spans="1:9" ht="14.25">
      <c r="A111" s="10">
        <v>10</v>
      </c>
      <c r="B111" s="10">
        <v>17</v>
      </c>
      <c r="C111" s="1">
        <v>2</v>
      </c>
      <c r="D111" s="9" t="s">
        <v>283</v>
      </c>
      <c r="F111" s="9" t="s">
        <v>284</v>
      </c>
      <c r="G111" s="1" t="s">
        <v>14</v>
      </c>
      <c r="H111" s="1" t="s">
        <v>23</v>
      </c>
      <c r="I111" s="5" t="s">
        <v>282</v>
      </c>
    </row>
    <row r="112" spans="1:9" ht="14.25">
      <c r="A112" s="10">
        <v>10</v>
      </c>
      <c r="B112" s="10">
        <v>17</v>
      </c>
      <c r="C112" s="1">
        <v>3</v>
      </c>
      <c r="D112" s="9" t="s">
        <v>285</v>
      </c>
      <c r="F112" s="9" t="s">
        <v>286</v>
      </c>
      <c r="G112" s="1" t="s">
        <v>29</v>
      </c>
      <c r="H112" s="1" t="s">
        <v>15</v>
      </c>
      <c r="I112" s="5" t="s">
        <v>282</v>
      </c>
    </row>
    <row r="113" spans="1:9" ht="14.25">
      <c r="A113" s="10">
        <v>10</v>
      </c>
      <c r="B113" s="10">
        <v>17</v>
      </c>
      <c r="C113" s="1">
        <v>4</v>
      </c>
      <c r="D113" s="9" t="s">
        <v>287</v>
      </c>
      <c r="F113" s="9" t="s">
        <v>288</v>
      </c>
      <c r="G113" s="1" t="s">
        <v>29</v>
      </c>
      <c r="H113" s="1" t="s">
        <v>23</v>
      </c>
      <c r="I113" s="5" t="s">
        <v>282</v>
      </c>
    </row>
    <row r="114" spans="1:12" ht="14.25">
      <c r="A114" s="10">
        <v>10</v>
      </c>
      <c r="B114" s="10">
        <v>17</v>
      </c>
      <c r="C114" s="1">
        <v>5</v>
      </c>
      <c r="D114" s="9" t="s">
        <v>289</v>
      </c>
      <c r="F114" s="9" t="s">
        <v>290</v>
      </c>
      <c r="G114" s="1" t="s">
        <v>14</v>
      </c>
      <c r="H114" s="1" t="s">
        <v>15</v>
      </c>
      <c r="I114" s="5" t="s">
        <v>291</v>
      </c>
      <c r="L114" s="5" t="s">
        <v>292</v>
      </c>
    </row>
    <row r="115" spans="1:19" ht="14.25">
      <c r="A115" s="10">
        <v>10</v>
      </c>
      <c r="B115" s="10">
        <v>17</v>
      </c>
      <c r="C115" s="1">
        <v>6</v>
      </c>
      <c r="D115" s="9" t="s">
        <v>293</v>
      </c>
      <c r="F115" s="9" t="s">
        <v>294</v>
      </c>
      <c r="G115" s="1" t="s">
        <v>14</v>
      </c>
      <c r="H115" s="1" t="s">
        <v>23</v>
      </c>
      <c r="I115" s="5" t="s">
        <v>291</v>
      </c>
      <c r="R115" s="5" t="s">
        <v>295</v>
      </c>
      <c r="S115" s="5" t="s">
        <v>296</v>
      </c>
    </row>
    <row r="116" spans="1:19" ht="14.25">
      <c r="A116" s="10">
        <v>10</v>
      </c>
      <c r="B116" s="10">
        <v>17</v>
      </c>
      <c r="C116" s="1">
        <v>7</v>
      </c>
      <c r="D116" s="9" t="s">
        <v>297</v>
      </c>
      <c r="F116" s="9" t="s">
        <v>298</v>
      </c>
      <c r="G116" s="1" t="s">
        <v>29</v>
      </c>
      <c r="H116" s="1" t="s">
        <v>15</v>
      </c>
      <c r="I116" s="5" t="s">
        <v>291</v>
      </c>
      <c r="R116" s="5" t="s">
        <v>299</v>
      </c>
      <c r="S116" s="5" t="s">
        <v>300</v>
      </c>
    </row>
    <row r="117" spans="1:19" ht="14.25">
      <c r="A117" s="10">
        <v>10</v>
      </c>
      <c r="B117" s="10">
        <v>17</v>
      </c>
      <c r="C117" s="1">
        <v>8</v>
      </c>
      <c r="D117" s="9" t="s">
        <v>301</v>
      </c>
      <c r="F117" s="9" t="s">
        <v>302</v>
      </c>
      <c r="G117" s="1" t="s">
        <v>29</v>
      </c>
      <c r="H117" s="1" t="s">
        <v>23</v>
      </c>
      <c r="I117" s="5" t="s">
        <v>291</v>
      </c>
      <c r="R117" s="5" t="s">
        <v>303</v>
      </c>
      <c r="S117" s="5" t="s">
        <v>304</v>
      </c>
    </row>
    <row r="118" spans="1:19" ht="14.25">
      <c r="A118" s="10">
        <v>10</v>
      </c>
      <c r="B118" s="10">
        <v>17</v>
      </c>
      <c r="C118" s="1">
        <v>9</v>
      </c>
      <c r="D118" s="9" t="s">
        <v>305</v>
      </c>
      <c r="F118" s="9" t="s">
        <v>306</v>
      </c>
      <c r="G118" s="1" t="s">
        <v>14</v>
      </c>
      <c r="H118" s="1" t="s">
        <v>15</v>
      </c>
      <c r="I118" s="5" t="s">
        <v>307</v>
      </c>
      <c r="R118" s="5" t="s">
        <v>308</v>
      </c>
      <c r="S118" s="5" t="s">
        <v>309</v>
      </c>
    </row>
    <row r="119" spans="1:19" ht="14.25">
      <c r="A119" s="10">
        <v>10</v>
      </c>
      <c r="B119" s="10">
        <v>17</v>
      </c>
      <c r="C119" s="1">
        <v>10</v>
      </c>
      <c r="D119" s="9" t="s">
        <v>310</v>
      </c>
      <c r="F119" s="9" t="s">
        <v>311</v>
      </c>
      <c r="G119" s="1" t="s">
        <v>14</v>
      </c>
      <c r="H119" s="1" t="s">
        <v>23</v>
      </c>
      <c r="I119" s="5" t="s">
        <v>307</v>
      </c>
      <c r="R119" s="5" t="s">
        <v>312</v>
      </c>
      <c r="S119" s="5" t="s">
        <v>313</v>
      </c>
    </row>
    <row r="120" spans="1:19" ht="14.25">
      <c r="A120" s="10">
        <v>10</v>
      </c>
      <c r="B120" s="10">
        <v>17</v>
      </c>
      <c r="C120" s="1">
        <v>11</v>
      </c>
      <c r="D120" s="9" t="s">
        <v>314</v>
      </c>
      <c r="F120" s="9" t="s">
        <v>315</v>
      </c>
      <c r="G120" s="1" t="s">
        <v>29</v>
      </c>
      <c r="H120" s="1" t="s">
        <v>15</v>
      </c>
      <c r="I120" s="5" t="s">
        <v>307</v>
      </c>
      <c r="R120" s="5" t="s">
        <v>316</v>
      </c>
      <c r="S120" s="5" t="s">
        <v>317</v>
      </c>
    </row>
    <row r="121" spans="1:19" ht="14.25">
      <c r="A121" s="10">
        <v>10</v>
      </c>
      <c r="B121" s="10">
        <v>17</v>
      </c>
      <c r="C121" s="1">
        <v>12</v>
      </c>
      <c r="D121" s="9" t="s">
        <v>318</v>
      </c>
      <c r="F121" s="9" t="s">
        <v>319</v>
      </c>
      <c r="G121" s="1" t="s">
        <v>29</v>
      </c>
      <c r="H121" s="1" t="s">
        <v>23</v>
      </c>
      <c r="I121" s="5" t="s">
        <v>307</v>
      </c>
      <c r="R121" s="5" t="s">
        <v>320</v>
      </c>
      <c r="S121" s="5" t="s">
        <v>321</v>
      </c>
    </row>
    <row r="122" spans="1:19" ht="14.25">
      <c r="A122" s="10">
        <v>10</v>
      </c>
      <c r="B122" s="10">
        <v>17</v>
      </c>
      <c r="C122" s="1">
        <v>13</v>
      </c>
      <c r="D122" s="26" t="s">
        <v>322</v>
      </c>
      <c r="F122" s="9"/>
      <c r="H122" s="1" t="s">
        <v>15</v>
      </c>
      <c r="I122" s="5" t="s">
        <v>323</v>
      </c>
      <c r="R122" s="5" t="s">
        <v>324</v>
      </c>
      <c r="S122" s="5" t="s">
        <v>325</v>
      </c>
    </row>
    <row r="123" spans="1:19" ht="14.25">
      <c r="A123" s="10">
        <v>10</v>
      </c>
      <c r="B123" s="10">
        <v>17</v>
      </c>
      <c r="C123" s="1">
        <v>14</v>
      </c>
      <c r="D123" s="26" t="s">
        <v>322</v>
      </c>
      <c r="F123" s="9"/>
      <c r="H123" s="1" t="s">
        <v>23</v>
      </c>
      <c r="I123" s="5" t="s">
        <v>323</v>
      </c>
      <c r="R123" s="5" t="s">
        <v>326</v>
      </c>
      <c r="S123" s="5" t="s">
        <v>327</v>
      </c>
    </row>
    <row r="124" spans="1:19" ht="14.25">
      <c r="A124" s="10">
        <v>10</v>
      </c>
      <c r="B124" s="10">
        <v>17</v>
      </c>
      <c r="C124" s="1">
        <v>15</v>
      </c>
      <c r="D124" s="26" t="s">
        <v>322</v>
      </c>
      <c r="F124" s="9"/>
      <c r="H124" s="1" t="s">
        <v>15</v>
      </c>
      <c r="I124" s="5" t="s">
        <v>323</v>
      </c>
      <c r="R124" s="5" t="s">
        <v>328</v>
      </c>
      <c r="S124" s="5" t="s">
        <v>329</v>
      </c>
    </row>
    <row r="125" spans="1:19" ht="14.25">
      <c r="A125" s="10">
        <v>10</v>
      </c>
      <c r="B125" s="10">
        <v>17</v>
      </c>
      <c r="C125" s="1">
        <v>16</v>
      </c>
      <c r="D125" s="26" t="s">
        <v>322</v>
      </c>
      <c r="F125" s="9"/>
      <c r="H125" s="1" t="s">
        <v>23</v>
      </c>
      <c r="I125" s="5" t="s">
        <v>323</v>
      </c>
      <c r="R125" s="5" t="s">
        <v>330</v>
      </c>
      <c r="S125" s="5" t="s">
        <v>331</v>
      </c>
    </row>
    <row r="126" spans="1:19" ht="14.25">
      <c r="A126" s="10"/>
      <c r="B126" s="10"/>
      <c r="D126" s="9"/>
      <c r="F126" s="9"/>
      <c r="I126" s="5"/>
      <c r="R126" s="5" t="s">
        <v>332</v>
      </c>
      <c r="S126" s="5" t="s">
        <v>333</v>
      </c>
    </row>
    <row r="127" spans="1:19" ht="14.25">
      <c r="A127" s="10"/>
      <c r="B127" s="10"/>
      <c r="D127" s="9"/>
      <c r="F127" s="9"/>
      <c r="I127" s="5"/>
      <c r="R127" s="5" t="s">
        <v>334</v>
      </c>
      <c r="S127" s="5" t="s">
        <v>335</v>
      </c>
    </row>
    <row r="128" spans="1:19" ht="14.25">
      <c r="A128" s="10">
        <v>12</v>
      </c>
      <c r="B128" s="10">
        <v>17</v>
      </c>
      <c r="C128" s="1">
        <v>1</v>
      </c>
      <c r="D128" s="9" t="s">
        <v>336</v>
      </c>
      <c r="F128" s="9" t="s">
        <v>337</v>
      </c>
      <c r="G128" s="1" t="s">
        <v>14</v>
      </c>
      <c r="H128" s="1" t="s">
        <v>15</v>
      </c>
      <c r="I128" s="5" t="s">
        <v>338</v>
      </c>
      <c r="R128" s="5" t="s">
        <v>339</v>
      </c>
      <c r="S128" s="5" t="s">
        <v>340</v>
      </c>
    </row>
    <row r="129" spans="1:19" ht="14.25">
      <c r="A129" s="10">
        <v>12</v>
      </c>
      <c r="B129" s="10">
        <v>17</v>
      </c>
      <c r="C129" s="1">
        <v>2</v>
      </c>
      <c r="D129" s="9" t="s">
        <v>341</v>
      </c>
      <c r="F129" s="9" t="s">
        <v>342</v>
      </c>
      <c r="G129" s="1" t="s">
        <v>14</v>
      </c>
      <c r="H129" s="1" t="s">
        <v>23</v>
      </c>
      <c r="I129" s="5" t="s">
        <v>338</v>
      </c>
      <c r="R129" s="5" t="s">
        <v>343</v>
      </c>
      <c r="S129" s="5" t="s">
        <v>344</v>
      </c>
    </row>
    <row r="130" spans="1:19" ht="14.25">
      <c r="A130" s="10">
        <v>12</v>
      </c>
      <c r="B130" s="10">
        <v>17</v>
      </c>
      <c r="C130" s="1">
        <v>3</v>
      </c>
      <c r="D130" s="9" t="s">
        <v>345</v>
      </c>
      <c r="F130" s="9" t="s">
        <v>346</v>
      </c>
      <c r="G130" s="1" t="s">
        <v>29</v>
      </c>
      <c r="H130" s="1" t="s">
        <v>15</v>
      </c>
      <c r="I130" s="5" t="s">
        <v>338</v>
      </c>
      <c r="R130" s="5" t="s">
        <v>347</v>
      </c>
      <c r="S130" s="5" t="s">
        <v>348</v>
      </c>
    </row>
    <row r="131" spans="1:19" ht="14.25">
      <c r="A131" s="10">
        <v>12</v>
      </c>
      <c r="B131" s="10">
        <v>17</v>
      </c>
      <c r="C131" s="1">
        <v>4</v>
      </c>
      <c r="D131" s="9" t="s">
        <v>349</v>
      </c>
      <c r="F131" s="9" t="s">
        <v>350</v>
      </c>
      <c r="G131" s="1" t="s">
        <v>29</v>
      </c>
      <c r="H131" s="1" t="s">
        <v>23</v>
      </c>
      <c r="I131" s="5" t="s">
        <v>338</v>
      </c>
      <c r="R131" s="5" t="s">
        <v>351</v>
      </c>
      <c r="S131" s="5" t="s">
        <v>352</v>
      </c>
    </row>
    <row r="132" spans="1:19" ht="14.25">
      <c r="A132" s="10">
        <v>12</v>
      </c>
      <c r="B132" s="10">
        <v>17</v>
      </c>
      <c r="C132" s="1">
        <v>5</v>
      </c>
      <c r="D132" s="9" t="s">
        <v>353</v>
      </c>
      <c r="F132" s="9" t="s">
        <v>354</v>
      </c>
      <c r="G132" s="1" t="s">
        <v>14</v>
      </c>
      <c r="H132" s="1" t="s">
        <v>15</v>
      </c>
      <c r="I132" s="5" t="s">
        <v>355</v>
      </c>
      <c r="R132" s="5" t="s">
        <v>356</v>
      </c>
      <c r="S132" s="5" t="s">
        <v>357</v>
      </c>
    </row>
    <row r="133" spans="1:19" ht="14.25">
      <c r="A133" s="10">
        <v>12</v>
      </c>
      <c r="B133" s="10">
        <v>17</v>
      </c>
      <c r="C133" s="1">
        <v>6</v>
      </c>
      <c r="D133" s="9" t="s">
        <v>358</v>
      </c>
      <c r="F133" s="9" t="s">
        <v>359</v>
      </c>
      <c r="G133" s="1" t="s">
        <v>14</v>
      </c>
      <c r="H133" s="1" t="s">
        <v>23</v>
      </c>
      <c r="I133" s="5" t="s">
        <v>355</v>
      </c>
      <c r="R133" s="5" t="s">
        <v>360</v>
      </c>
      <c r="S133" s="5" t="s">
        <v>361</v>
      </c>
    </row>
    <row r="134" spans="1:19" ht="14.25">
      <c r="A134" s="10">
        <v>12</v>
      </c>
      <c r="B134" s="10">
        <v>17</v>
      </c>
      <c r="C134" s="1">
        <v>7</v>
      </c>
      <c r="D134" s="9" t="s">
        <v>362</v>
      </c>
      <c r="F134" s="9" t="s">
        <v>363</v>
      </c>
      <c r="G134" s="1" t="s">
        <v>29</v>
      </c>
      <c r="H134" s="1" t="s">
        <v>15</v>
      </c>
      <c r="I134" s="5" t="s">
        <v>355</v>
      </c>
      <c r="R134" s="5" t="s">
        <v>364</v>
      </c>
      <c r="S134" s="5" t="s">
        <v>365</v>
      </c>
    </row>
    <row r="135" spans="1:19" ht="14.25">
      <c r="A135" s="10">
        <v>12</v>
      </c>
      <c r="B135" s="10">
        <v>17</v>
      </c>
      <c r="C135" s="1">
        <v>8</v>
      </c>
      <c r="D135" s="9" t="s">
        <v>366</v>
      </c>
      <c r="F135" s="9" t="s">
        <v>367</v>
      </c>
      <c r="G135" s="1" t="s">
        <v>29</v>
      </c>
      <c r="H135" s="1" t="s">
        <v>23</v>
      </c>
      <c r="I135" s="5" t="s">
        <v>355</v>
      </c>
      <c r="R135" s="5" t="s">
        <v>368</v>
      </c>
      <c r="S135" s="5" t="s">
        <v>369</v>
      </c>
    </row>
    <row r="136" spans="1:19" ht="14.25">
      <c r="A136" s="1" t="s">
        <v>61</v>
      </c>
      <c r="B136" s="1" t="s">
        <v>370</v>
      </c>
      <c r="C136" s="1" t="s">
        <v>51</v>
      </c>
      <c r="D136" s="27" t="s">
        <v>371</v>
      </c>
      <c r="G136" s="1" t="s">
        <v>14</v>
      </c>
      <c r="I136" s="4" t="s">
        <v>372</v>
      </c>
      <c r="R136" s="5" t="s">
        <v>373</v>
      </c>
      <c r="S136" s="5" t="s">
        <v>374</v>
      </c>
    </row>
    <row r="137" spans="1:19" ht="14.25">
      <c r="A137" s="1" t="s">
        <v>61</v>
      </c>
      <c r="B137" s="1" t="s">
        <v>370</v>
      </c>
      <c r="C137" s="1" t="s">
        <v>55</v>
      </c>
      <c r="D137" s="27" t="s">
        <v>371</v>
      </c>
      <c r="G137" s="1" t="s">
        <v>14</v>
      </c>
      <c r="I137" s="4" t="s">
        <v>375</v>
      </c>
      <c r="R137" s="5" t="s">
        <v>376</v>
      </c>
      <c r="S137" s="5" t="s">
        <v>377</v>
      </c>
    </row>
    <row r="138" spans="1:19" ht="14.25">
      <c r="A138" s="1" t="s">
        <v>61</v>
      </c>
      <c r="B138" s="1" t="s">
        <v>370</v>
      </c>
      <c r="C138" s="1" t="s">
        <v>58</v>
      </c>
      <c r="D138" s="27" t="s">
        <v>371</v>
      </c>
      <c r="G138" s="1" t="s">
        <v>29</v>
      </c>
      <c r="I138" s="4" t="s">
        <v>372</v>
      </c>
      <c r="R138" s="5" t="s">
        <v>378</v>
      </c>
      <c r="S138" s="5" t="s">
        <v>379</v>
      </c>
    </row>
    <row r="139" spans="1:19" ht="14.25">
      <c r="A139" s="1" t="s">
        <v>61</v>
      </c>
      <c r="B139" s="1" t="s">
        <v>370</v>
      </c>
      <c r="C139" s="1" t="s">
        <v>61</v>
      </c>
      <c r="D139" s="27" t="s">
        <v>371</v>
      </c>
      <c r="G139" s="1" t="s">
        <v>29</v>
      </c>
      <c r="I139" s="4" t="s">
        <v>375</v>
      </c>
      <c r="R139" s="5" t="s">
        <v>380</v>
      </c>
      <c r="S139" s="5" t="s">
        <v>381</v>
      </c>
    </row>
    <row r="140" spans="1:19" ht="14.25">
      <c r="A140" s="10">
        <v>12</v>
      </c>
      <c r="B140" s="10">
        <v>17</v>
      </c>
      <c r="C140" s="1">
        <v>13</v>
      </c>
      <c r="D140" s="9" t="s">
        <v>382</v>
      </c>
      <c r="F140" s="9" t="s">
        <v>383</v>
      </c>
      <c r="G140" s="1" t="s">
        <v>14</v>
      </c>
      <c r="H140" s="1" t="s">
        <v>15</v>
      </c>
      <c r="I140" s="5" t="s">
        <v>384</v>
      </c>
      <c r="R140" s="5" t="s">
        <v>385</v>
      </c>
      <c r="S140" s="5" t="s">
        <v>386</v>
      </c>
    </row>
    <row r="141" spans="1:19" ht="14.25">
      <c r="A141" s="10">
        <v>12</v>
      </c>
      <c r="B141" s="10">
        <v>17</v>
      </c>
      <c r="C141" s="1">
        <v>14</v>
      </c>
      <c r="D141" s="9" t="s">
        <v>387</v>
      </c>
      <c r="F141" s="9" t="s">
        <v>388</v>
      </c>
      <c r="G141" s="1" t="s">
        <v>14</v>
      </c>
      <c r="H141" s="1" t="s">
        <v>23</v>
      </c>
      <c r="I141" s="5" t="s">
        <v>384</v>
      </c>
      <c r="R141" s="5" t="s">
        <v>389</v>
      </c>
      <c r="S141" s="5" t="s">
        <v>390</v>
      </c>
    </row>
    <row r="142" spans="1:19" ht="14.25">
      <c r="A142" s="10">
        <v>12</v>
      </c>
      <c r="B142" s="10">
        <v>17</v>
      </c>
      <c r="C142" s="1">
        <v>15</v>
      </c>
      <c r="D142" s="9" t="s">
        <v>391</v>
      </c>
      <c r="F142" s="9" t="s">
        <v>392</v>
      </c>
      <c r="G142" s="1" t="s">
        <v>29</v>
      </c>
      <c r="H142" s="1" t="s">
        <v>15</v>
      </c>
      <c r="I142" s="5" t="s">
        <v>384</v>
      </c>
      <c r="R142" s="5" t="s">
        <v>393</v>
      </c>
      <c r="S142" s="5" t="s">
        <v>394</v>
      </c>
    </row>
    <row r="143" spans="1:19" ht="14.25">
      <c r="A143" s="10">
        <v>12</v>
      </c>
      <c r="B143" s="10">
        <v>17</v>
      </c>
      <c r="C143" s="1">
        <v>16</v>
      </c>
      <c r="D143" s="9" t="s">
        <v>395</v>
      </c>
      <c r="F143" s="9" t="s">
        <v>396</v>
      </c>
      <c r="G143" s="1" t="s">
        <v>29</v>
      </c>
      <c r="H143" s="1" t="s">
        <v>23</v>
      </c>
      <c r="I143" s="5" t="s">
        <v>384</v>
      </c>
      <c r="R143" s="5" t="s">
        <v>397</v>
      </c>
      <c r="S143" s="5" t="s">
        <v>398</v>
      </c>
    </row>
    <row r="144" spans="1:19" ht="14.25">
      <c r="A144" s="10"/>
      <c r="B144" s="10"/>
      <c r="D144" s="9"/>
      <c r="F144" s="9"/>
      <c r="I144" s="5"/>
      <c r="R144" s="5" t="s">
        <v>399</v>
      </c>
      <c r="S144" s="5" t="s">
        <v>400</v>
      </c>
    </row>
    <row r="145" spans="1:19" ht="14.25">
      <c r="A145" s="10"/>
      <c r="B145" s="10"/>
      <c r="D145" s="9"/>
      <c r="F145" s="9"/>
      <c r="I145" s="5"/>
      <c r="R145" s="5" t="s">
        <v>401</v>
      </c>
      <c r="S145" s="5" t="s">
        <v>402</v>
      </c>
    </row>
    <row r="146" spans="1:19" ht="14.25">
      <c r="A146" s="10">
        <v>18</v>
      </c>
      <c r="B146" s="10">
        <v>2</v>
      </c>
      <c r="C146" s="1">
        <v>13</v>
      </c>
      <c r="D146" s="9" t="s">
        <v>403</v>
      </c>
      <c r="F146" s="9" t="s">
        <v>404</v>
      </c>
      <c r="G146" s="1" t="s">
        <v>14</v>
      </c>
      <c r="H146" s="1" t="s">
        <v>15</v>
      </c>
      <c r="I146" s="5" t="s">
        <v>405</v>
      </c>
      <c r="R146" s="5" t="s">
        <v>406</v>
      </c>
      <c r="S146" s="5" t="s">
        <v>407</v>
      </c>
    </row>
    <row r="147" spans="1:9" ht="14.25">
      <c r="A147" s="10">
        <v>18</v>
      </c>
      <c r="B147" s="10">
        <v>2</v>
      </c>
      <c r="C147" s="1">
        <v>14</v>
      </c>
      <c r="D147" s="9" t="s">
        <v>408</v>
      </c>
      <c r="F147" s="9" t="s">
        <v>409</v>
      </c>
      <c r="G147" s="1" t="s">
        <v>14</v>
      </c>
      <c r="H147" s="1" t="s">
        <v>15</v>
      </c>
      <c r="I147" s="5" t="s">
        <v>405</v>
      </c>
    </row>
    <row r="148" spans="1:9" ht="14.25">
      <c r="A148" s="10">
        <v>18</v>
      </c>
      <c r="B148" s="10">
        <v>2</v>
      </c>
      <c r="C148" s="1">
        <v>15</v>
      </c>
      <c r="D148" s="9" t="s">
        <v>410</v>
      </c>
      <c r="F148" s="9" t="s">
        <v>411</v>
      </c>
      <c r="G148" s="1" t="s">
        <v>29</v>
      </c>
      <c r="H148" s="1" t="s">
        <v>15</v>
      </c>
      <c r="I148" s="5" t="s">
        <v>405</v>
      </c>
    </row>
    <row r="149" spans="1:9" ht="14.25">
      <c r="A149" s="10">
        <v>18</v>
      </c>
      <c r="B149" s="10">
        <v>2</v>
      </c>
      <c r="C149" s="1">
        <v>16</v>
      </c>
      <c r="D149" s="9" t="s">
        <v>412</v>
      </c>
      <c r="F149" s="9" t="s">
        <v>413</v>
      </c>
      <c r="G149" s="1" t="s">
        <v>29</v>
      </c>
      <c r="H149" s="1" t="s">
        <v>15</v>
      </c>
      <c r="I149" s="5" t="s">
        <v>405</v>
      </c>
    </row>
    <row r="150" spans="1:9" ht="14.25">
      <c r="A150" s="10"/>
      <c r="B150" s="10"/>
      <c r="D150" s="9"/>
      <c r="F150" s="9"/>
      <c r="I150" s="5"/>
    </row>
    <row r="151" spans="1:9" ht="14.25">
      <c r="A151" s="10"/>
      <c r="B151" s="10"/>
      <c r="D151" s="9"/>
      <c r="F151" s="9"/>
      <c r="I151" s="5"/>
    </row>
    <row r="152" spans="1:9" ht="14.25">
      <c r="A152" s="10">
        <v>20</v>
      </c>
      <c r="B152" s="10">
        <v>2</v>
      </c>
      <c r="C152" s="1">
        <v>1</v>
      </c>
      <c r="D152" s="9" t="s">
        <v>414</v>
      </c>
      <c r="F152" s="9" t="s">
        <v>415</v>
      </c>
      <c r="G152" s="1" t="s">
        <v>14</v>
      </c>
      <c r="H152" s="1" t="s">
        <v>15</v>
      </c>
      <c r="I152" s="5" t="s">
        <v>416</v>
      </c>
    </row>
    <row r="153" spans="1:9" ht="14.25">
      <c r="A153" s="10">
        <v>20</v>
      </c>
      <c r="B153" s="10">
        <v>2</v>
      </c>
      <c r="C153" s="1">
        <v>2</v>
      </c>
      <c r="D153" s="9" t="s">
        <v>417</v>
      </c>
      <c r="F153" s="9" t="s">
        <v>418</v>
      </c>
      <c r="G153" s="1" t="s">
        <v>14</v>
      </c>
      <c r="H153" s="1" t="s">
        <v>23</v>
      </c>
      <c r="I153" s="5" t="s">
        <v>416</v>
      </c>
    </row>
    <row r="154" spans="1:9" ht="14.25">
      <c r="A154" s="10">
        <v>20</v>
      </c>
      <c r="B154" s="10">
        <v>2</v>
      </c>
      <c r="C154" s="1">
        <v>3</v>
      </c>
      <c r="D154" s="9" t="s">
        <v>419</v>
      </c>
      <c r="F154" s="9" t="s">
        <v>420</v>
      </c>
      <c r="G154" s="1" t="s">
        <v>29</v>
      </c>
      <c r="H154" s="1" t="s">
        <v>15</v>
      </c>
      <c r="I154" s="5" t="s">
        <v>416</v>
      </c>
    </row>
    <row r="155" spans="1:9" ht="14.25">
      <c r="A155" s="10">
        <v>20</v>
      </c>
      <c r="B155" s="10">
        <v>2</v>
      </c>
      <c r="C155" s="1">
        <v>4</v>
      </c>
      <c r="D155" s="9" t="s">
        <v>421</v>
      </c>
      <c r="F155" s="9" t="s">
        <v>422</v>
      </c>
      <c r="G155" s="1" t="s">
        <v>29</v>
      </c>
      <c r="H155" s="1" t="s">
        <v>23</v>
      </c>
      <c r="I155" s="5" t="s">
        <v>416</v>
      </c>
    </row>
    <row r="156" spans="1:9" ht="14.25">
      <c r="A156" s="10">
        <v>20</v>
      </c>
      <c r="B156" s="10">
        <v>2</v>
      </c>
      <c r="C156" s="1">
        <v>5</v>
      </c>
      <c r="D156" s="9" t="s">
        <v>423</v>
      </c>
      <c r="F156" s="9" t="s">
        <v>424</v>
      </c>
      <c r="G156" s="1" t="s">
        <v>14</v>
      </c>
      <c r="H156" s="1" t="s">
        <v>15</v>
      </c>
      <c r="I156" s="5" t="s">
        <v>425</v>
      </c>
    </row>
    <row r="157" spans="1:9" ht="14.25">
      <c r="A157" s="10">
        <v>20</v>
      </c>
      <c r="B157" s="10">
        <v>2</v>
      </c>
      <c r="C157" s="1">
        <v>6</v>
      </c>
      <c r="D157" s="9" t="s">
        <v>426</v>
      </c>
      <c r="F157" s="9" t="s">
        <v>427</v>
      </c>
      <c r="G157" s="1" t="s">
        <v>14</v>
      </c>
      <c r="H157" s="1" t="s">
        <v>23</v>
      </c>
      <c r="I157" s="5" t="s">
        <v>425</v>
      </c>
    </row>
    <row r="158" spans="1:9" ht="14.25">
      <c r="A158" s="10">
        <v>20</v>
      </c>
      <c r="B158" s="10">
        <v>2</v>
      </c>
      <c r="C158" s="1">
        <v>7</v>
      </c>
      <c r="D158" s="9" t="s">
        <v>428</v>
      </c>
      <c r="F158" s="9" t="s">
        <v>429</v>
      </c>
      <c r="G158" s="1" t="s">
        <v>29</v>
      </c>
      <c r="H158" s="1" t="s">
        <v>15</v>
      </c>
      <c r="I158" s="5" t="s">
        <v>425</v>
      </c>
    </row>
    <row r="159" spans="1:9" ht="14.25">
      <c r="A159" s="10">
        <v>20</v>
      </c>
      <c r="B159" s="10">
        <v>2</v>
      </c>
      <c r="C159" s="1">
        <v>8</v>
      </c>
      <c r="D159" s="9" t="s">
        <v>430</v>
      </c>
      <c r="F159" s="9" t="s">
        <v>431</v>
      </c>
      <c r="G159" s="1" t="s">
        <v>29</v>
      </c>
      <c r="H159" s="1" t="s">
        <v>23</v>
      </c>
      <c r="I159" s="5" t="s">
        <v>425</v>
      </c>
    </row>
    <row r="160" spans="1:9" ht="14.25">
      <c r="A160" s="10">
        <v>20</v>
      </c>
      <c r="B160" s="10">
        <v>2</v>
      </c>
      <c r="C160" s="1">
        <v>9</v>
      </c>
      <c r="D160" s="9" t="s">
        <v>432</v>
      </c>
      <c r="F160" s="9" t="s">
        <v>433</v>
      </c>
      <c r="G160" s="1" t="s">
        <v>14</v>
      </c>
      <c r="H160" s="1" t="s">
        <v>15</v>
      </c>
      <c r="I160" s="5" t="s">
        <v>434</v>
      </c>
    </row>
    <row r="161" spans="1:9" ht="14.25">
      <c r="A161" s="10">
        <v>20</v>
      </c>
      <c r="B161" s="10">
        <v>2</v>
      </c>
      <c r="C161" s="1">
        <v>10</v>
      </c>
      <c r="D161" s="9" t="s">
        <v>435</v>
      </c>
      <c r="F161" s="9" t="s">
        <v>436</v>
      </c>
      <c r="G161" s="1" t="s">
        <v>14</v>
      </c>
      <c r="H161" s="1" t="s">
        <v>23</v>
      </c>
      <c r="I161" s="5" t="s">
        <v>434</v>
      </c>
    </row>
    <row r="162" spans="1:9" ht="14.25">
      <c r="A162" s="10">
        <v>20</v>
      </c>
      <c r="B162" s="10">
        <v>2</v>
      </c>
      <c r="C162" s="1">
        <v>11</v>
      </c>
      <c r="D162" s="9" t="s">
        <v>437</v>
      </c>
      <c r="F162" s="9" t="s">
        <v>438</v>
      </c>
      <c r="G162" s="1" t="s">
        <v>29</v>
      </c>
      <c r="H162" s="1" t="s">
        <v>15</v>
      </c>
      <c r="I162" s="5" t="s">
        <v>434</v>
      </c>
    </row>
    <row r="163" spans="1:9" ht="14.25">
      <c r="A163" s="10">
        <v>20</v>
      </c>
      <c r="B163" s="10">
        <v>2</v>
      </c>
      <c r="C163" s="1">
        <v>12</v>
      </c>
      <c r="D163" s="9" t="s">
        <v>439</v>
      </c>
      <c r="F163" s="9" t="s">
        <v>440</v>
      </c>
      <c r="G163" s="1" t="s">
        <v>29</v>
      </c>
      <c r="H163" s="1" t="s">
        <v>23</v>
      </c>
      <c r="I163" s="5" t="s">
        <v>434</v>
      </c>
    </row>
    <row r="164" spans="1:9" ht="14.25">
      <c r="A164" s="10"/>
      <c r="B164" s="10"/>
      <c r="D164" s="9"/>
      <c r="F164" s="9"/>
      <c r="I164" s="5"/>
    </row>
    <row r="165" spans="1:9" ht="14.25">
      <c r="A165" s="10"/>
      <c r="B165" s="10"/>
      <c r="D165" s="9"/>
      <c r="F165" s="9"/>
      <c r="I165" s="5"/>
    </row>
    <row r="166" spans="1:9" ht="14.25">
      <c r="A166" s="10">
        <v>21</v>
      </c>
      <c r="B166" s="10">
        <v>2</v>
      </c>
      <c r="C166" s="1">
        <v>1</v>
      </c>
      <c r="D166" s="9" t="s">
        <v>441</v>
      </c>
      <c r="F166" s="9" t="s">
        <v>442</v>
      </c>
      <c r="G166" s="1" t="s">
        <v>14</v>
      </c>
      <c r="H166" s="1" t="s">
        <v>15</v>
      </c>
      <c r="I166" s="5" t="s">
        <v>443</v>
      </c>
    </row>
    <row r="167" spans="1:9" ht="14.25">
      <c r="A167" s="10">
        <v>21</v>
      </c>
      <c r="B167" s="10">
        <v>2</v>
      </c>
      <c r="C167" s="1">
        <v>2</v>
      </c>
      <c r="D167" s="9" t="s">
        <v>444</v>
      </c>
      <c r="F167" s="9" t="s">
        <v>445</v>
      </c>
      <c r="G167" s="1" t="s">
        <v>14</v>
      </c>
      <c r="H167" s="1" t="s">
        <v>23</v>
      </c>
      <c r="I167" s="5" t="s">
        <v>443</v>
      </c>
    </row>
    <row r="168" spans="1:9" ht="14.25">
      <c r="A168" s="10">
        <v>21</v>
      </c>
      <c r="B168" s="10">
        <v>2</v>
      </c>
      <c r="C168" s="1">
        <v>3</v>
      </c>
      <c r="D168" s="9" t="s">
        <v>446</v>
      </c>
      <c r="F168" s="9" t="s">
        <v>447</v>
      </c>
      <c r="G168" s="1" t="s">
        <v>29</v>
      </c>
      <c r="H168" s="1" t="s">
        <v>15</v>
      </c>
      <c r="I168" s="5" t="s">
        <v>443</v>
      </c>
    </row>
    <row r="169" spans="1:9" ht="14.25">
      <c r="A169" s="10">
        <v>21</v>
      </c>
      <c r="B169" s="10">
        <v>2</v>
      </c>
      <c r="C169" s="1">
        <v>4</v>
      </c>
      <c r="D169" s="9" t="s">
        <v>448</v>
      </c>
      <c r="F169" s="9" t="s">
        <v>449</v>
      </c>
      <c r="G169" s="1" t="s">
        <v>29</v>
      </c>
      <c r="H169" s="1" t="s">
        <v>23</v>
      </c>
      <c r="I169" s="5" t="s">
        <v>443</v>
      </c>
    </row>
    <row r="170" spans="1:9" ht="14.25">
      <c r="A170" s="10">
        <v>21</v>
      </c>
      <c r="B170" s="10">
        <v>2</v>
      </c>
      <c r="C170" s="1">
        <v>5</v>
      </c>
      <c r="D170" s="26" t="s">
        <v>450</v>
      </c>
      <c r="F170" s="9"/>
      <c r="G170" s="1" t="s">
        <v>14</v>
      </c>
      <c r="H170" s="1" t="s">
        <v>15</v>
      </c>
      <c r="I170" s="5" t="s">
        <v>451</v>
      </c>
    </row>
    <row r="171" spans="1:9" ht="14.25">
      <c r="A171" s="10">
        <v>21</v>
      </c>
      <c r="B171" s="10">
        <v>2</v>
      </c>
      <c r="C171" s="1">
        <v>6</v>
      </c>
      <c r="D171" s="9" t="s">
        <v>452</v>
      </c>
      <c r="F171" s="9" t="s">
        <v>453</v>
      </c>
      <c r="G171" s="1" t="s">
        <v>14</v>
      </c>
      <c r="H171" s="1" t="s">
        <v>23</v>
      </c>
      <c r="I171" s="5" t="s">
        <v>451</v>
      </c>
    </row>
    <row r="172" spans="1:9" ht="14.25">
      <c r="A172" s="10">
        <v>21</v>
      </c>
      <c r="B172" s="10">
        <v>2</v>
      </c>
      <c r="C172" s="1">
        <v>7</v>
      </c>
      <c r="D172" s="26" t="s">
        <v>450</v>
      </c>
      <c r="F172" s="9"/>
      <c r="G172" s="1" t="s">
        <v>29</v>
      </c>
      <c r="H172" s="1" t="s">
        <v>15</v>
      </c>
      <c r="I172" s="5" t="s">
        <v>451</v>
      </c>
    </row>
    <row r="173" spans="1:9" ht="14.25">
      <c r="A173" s="10">
        <v>21</v>
      </c>
      <c r="B173" s="10">
        <v>2</v>
      </c>
      <c r="C173" s="1">
        <v>8</v>
      </c>
      <c r="D173" s="9" t="s">
        <v>454</v>
      </c>
      <c r="F173" s="9" t="s">
        <v>455</v>
      </c>
      <c r="G173" s="1" t="s">
        <v>29</v>
      </c>
      <c r="H173" s="1" t="s">
        <v>23</v>
      </c>
      <c r="I173" s="5" t="s">
        <v>451</v>
      </c>
    </row>
    <row r="174" spans="1:9" ht="14.25">
      <c r="A174" s="10">
        <v>21</v>
      </c>
      <c r="B174" s="10">
        <v>2</v>
      </c>
      <c r="C174" s="1">
        <v>9</v>
      </c>
      <c r="D174" s="9" t="s">
        <v>456</v>
      </c>
      <c r="F174" s="9" t="s">
        <v>457</v>
      </c>
      <c r="G174" s="1" t="s">
        <v>14</v>
      </c>
      <c r="H174" s="1" t="s">
        <v>15</v>
      </c>
      <c r="I174" s="5" t="s">
        <v>458</v>
      </c>
    </row>
    <row r="175" spans="1:9" ht="14.25">
      <c r="A175" s="10">
        <v>21</v>
      </c>
      <c r="B175" s="10">
        <v>2</v>
      </c>
      <c r="C175" s="1">
        <v>10</v>
      </c>
      <c r="D175" s="9" t="s">
        <v>459</v>
      </c>
      <c r="F175" s="9" t="s">
        <v>460</v>
      </c>
      <c r="G175" s="1" t="s">
        <v>14</v>
      </c>
      <c r="H175" s="1" t="s">
        <v>23</v>
      </c>
      <c r="I175" s="5" t="s">
        <v>458</v>
      </c>
    </row>
    <row r="176" spans="1:9" ht="14.25">
      <c r="A176" s="10">
        <v>21</v>
      </c>
      <c r="B176" s="10">
        <v>2</v>
      </c>
      <c r="C176" s="1">
        <v>11</v>
      </c>
      <c r="D176" s="9" t="s">
        <v>461</v>
      </c>
      <c r="F176" s="9" t="s">
        <v>462</v>
      </c>
      <c r="G176" s="1" t="s">
        <v>29</v>
      </c>
      <c r="H176" s="1" t="s">
        <v>15</v>
      </c>
      <c r="I176" s="5" t="s">
        <v>458</v>
      </c>
    </row>
    <row r="177" spans="1:9" ht="14.25">
      <c r="A177" s="10">
        <v>21</v>
      </c>
      <c r="B177" s="10">
        <v>2</v>
      </c>
      <c r="C177" s="1">
        <v>12</v>
      </c>
      <c r="D177" s="9" t="s">
        <v>463</v>
      </c>
      <c r="F177" s="9" t="s">
        <v>464</v>
      </c>
      <c r="G177" s="1" t="s">
        <v>29</v>
      </c>
      <c r="H177" s="1" t="s">
        <v>23</v>
      </c>
      <c r="I177" s="5" t="s">
        <v>458</v>
      </c>
    </row>
    <row r="178" spans="1:9" ht="14.25">
      <c r="A178" s="10"/>
      <c r="B178" s="10"/>
      <c r="D178" s="9"/>
      <c r="F178" s="9"/>
      <c r="I178" s="5"/>
    </row>
    <row r="179" spans="1:19" ht="14.25">
      <c r="A179" s="1">
        <v>8</v>
      </c>
      <c r="B179" s="1">
        <v>16</v>
      </c>
      <c r="C179" s="1">
        <v>1</v>
      </c>
      <c r="D179" s="25" t="s">
        <v>465</v>
      </c>
      <c r="F179" s="3" t="s">
        <v>228</v>
      </c>
      <c r="G179" s="25" t="s">
        <v>466</v>
      </c>
      <c r="I179" s="4" t="s">
        <v>228</v>
      </c>
      <c r="L179" s="1"/>
      <c r="R179" s="5" t="s">
        <v>467</v>
      </c>
      <c r="S179" s="5" t="s">
        <v>468</v>
      </c>
    </row>
    <row r="180" spans="1:19" ht="14.25">
      <c r="A180" s="1">
        <v>8</v>
      </c>
      <c r="B180" s="1">
        <v>16</v>
      </c>
      <c r="C180" s="1">
        <v>2</v>
      </c>
      <c r="D180" s="25" t="s">
        <v>469</v>
      </c>
      <c r="F180" s="3" t="s">
        <v>228</v>
      </c>
      <c r="G180" s="25" t="s">
        <v>466</v>
      </c>
      <c r="I180" s="4" t="s">
        <v>228</v>
      </c>
      <c r="L180" s="10"/>
      <c r="R180" s="5" t="s">
        <v>470</v>
      </c>
      <c r="S180" s="5" t="s">
        <v>471</v>
      </c>
    </row>
    <row r="181" spans="1:22" ht="14.25">
      <c r="A181" s="1">
        <v>8</v>
      </c>
      <c r="B181" s="1">
        <v>16</v>
      </c>
      <c r="C181" s="1">
        <v>3</v>
      </c>
      <c r="D181" s="25" t="s">
        <v>472</v>
      </c>
      <c r="F181" s="3" t="s">
        <v>228</v>
      </c>
      <c r="G181" s="25" t="s">
        <v>466</v>
      </c>
      <c r="I181" s="4" t="s">
        <v>228</v>
      </c>
      <c r="L181" s="10"/>
      <c r="M181" s="11"/>
      <c r="N181" s="11"/>
      <c r="O181" s="11"/>
      <c r="P181" s="11"/>
      <c r="Q181" s="11"/>
      <c r="R181" s="11" t="s">
        <v>473</v>
      </c>
      <c r="S181" s="11" t="s">
        <v>474</v>
      </c>
      <c r="T181" s="11"/>
      <c r="U181" s="11"/>
      <c r="V181" s="11"/>
    </row>
    <row r="182" spans="1:22" ht="14.25">
      <c r="A182" s="1">
        <v>8</v>
      </c>
      <c r="B182" s="1">
        <v>16</v>
      </c>
      <c r="C182" s="1">
        <v>4</v>
      </c>
      <c r="D182" s="25" t="s">
        <v>475</v>
      </c>
      <c r="F182" s="3" t="s">
        <v>228</v>
      </c>
      <c r="G182" s="25" t="s">
        <v>466</v>
      </c>
      <c r="I182" s="4" t="s">
        <v>228</v>
      </c>
      <c r="L182" s="10"/>
      <c r="M182" s="11"/>
      <c r="N182" s="11"/>
      <c r="O182" s="11"/>
      <c r="P182" s="11"/>
      <c r="Q182" s="11"/>
      <c r="R182" s="11" t="s">
        <v>476</v>
      </c>
      <c r="S182" s="11" t="s">
        <v>477</v>
      </c>
      <c r="T182" s="11"/>
      <c r="U182" s="11"/>
      <c r="V182" s="11"/>
    </row>
    <row r="183" spans="1:22" ht="14.25">
      <c r="A183" s="1">
        <v>8</v>
      </c>
      <c r="B183" s="1">
        <v>16</v>
      </c>
      <c r="C183" s="1">
        <v>5</v>
      </c>
      <c r="D183" s="25" t="s">
        <v>478</v>
      </c>
      <c r="F183" s="3" t="s">
        <v>228</v>
      </c>
      <c r="G183" s="25" t="s">
        <v>466</v>
      </c>
      <c r="I183" s="4" t="s">
        <v>228</v>
      </c>
      <c r="L183" s="10"/>
      <c r="M183" s="11"/>
      <c r="N183" s="11"/>
      <c r="O183" s="11"/>
      <c r="P183" s="11"/>
      <c r="Q183" s="11"/>
      <c r="R183" s="11" t="s">
        <v>479</v>
      </c>
      <c r="S183" s="11" t="s">
        <v>480</v>
      </c>
      <c r="T183" s="11"/>
      <c r="U183" s="11"/>
      <c r="V183" s="11"/>
    </row>
    <row r="184" spans="1:22" ht="14.25">
      <c r="A184" s="1">
        <v>8</v>
      </c>
      <c r="B184" s="1">
        <v>16</v>
      </c>
      <c r="C184" s="1">
        <v>6</v>
      </c>
      <c r="D184" s="25" t="s">
        <v>481</v>
      </c>
      <c r="F184" s="3" t="s">
        <v>228</v>
      </c>
      <c r="G184" s="25" t="s">
        <v>466</v>
      </c>
      <c r="I184" s="4" t="s">
        <v>228</v>
      </c>
      <c r="L184" s="10"/>
      <c r="M184" s="11"/>
      <c r="N184" s="11"/>
      <c r="O184" s="11"/>
      <c r="P184" s="11"/>
      <c r="Q184" s="11"/>
      <c r="R184" s="11" t="s">
        <v>482</v>
      </c>
      <c r="S184" s="11" t="s">
        <v>483</v>
      </c>
      <c r="T184" s="11"/>
      <c r="U184" s="11"/>
      <c r="V184" s="11"/>
    </row>
    <row r="185" spans="1:22" ht="14.25">
      <c r="A185" s="1">
        <v>8</v>
      </c>
      <c r="B185" s="1">
        <v>16</v>
      </c>
      <c r="C185" s="1">
        <v>7</v>
      </c>
      <c r="D185" s="25" t="s">
        <v>484</v>
      </c>
      <c r="F185" s="3" t="s">
        <v>228</v>
      </c>
      <c r="G185" s="25" t="s">
        <v>466</v>
      </c>
      <c r="I185" s="4" t="s">
        <v>228</v>
      </c>
      <c r="L185" s="10"/>
      <c r="M185" s="11"/>
      <c r="N185" s="11"/>
      <c r="O185" s="11"/>
      <c r="P185" s="11"/>
      <c r="Q185" s="11"/>
      <c r="R185" s="11" t="s">
        <v>485</v>
      </c>
      <c r="S185" s="11" t="s">
        <v>486</v>
      </c>
      <c r="T185" s="11"/>
      <c r="U185" s="11"/>
      <c r="V185" s="11"/>
    </row>
    <row r="186" spans="1:22" ht="14.25">
      <c r="A186" s="1">
        <v>8</v>
      </c>
      <c r="B186" s="1">
        <v>16</v>
      </c>
      <c r="C186" s="1">
        <v>8</v>
      </c>
      <c r="D186" s="25" t="s">
        <v>487</v>
      </c>
      <c r="F186" s="3" t="s">
        <v>228</v>
      </c>
      <c r="G186" s="25" t="s">
        <v>466</v>
      </c>
      <c r="I186" s="4" t="s">
        <v>228</v>
      </c>
      <c r="L186" s="10"/>
      <c r="M186" s="11"/>
      <c r="N186" s="11"/>
      <c r="O186" s="11"/>
      <c r="P186" s="11"/>
      <c r="Q186" s="11"/>
      <c r="R186" s="11" t="s">
        <v>488</v>
      </c>
      <c r="S186" s="11" t="s">
        <v>489</v>
      </c>
      <c r="T186" s="11"/>
      <c r="U186" s="11"/>
      <c r="V186" s="11"/>
    </row>
    <row r="187" spans="4:22" ht="14.25">
      <c r="D187" s="25"/>
      <c r="G187" s="25"/>
      <c r="L187" s="10"/>
      <c r="M187" s="11"/>
      <c r="N187" s="11"/>
      <c r="O187" s="11"/>
      <c r="P187" s="11"/>
      <c r="Q187" s="11"/>
      <c r="R187" s="11"/>
      <c r="S187" s="11"/>
      <c r="T187" s="11"/>
      <c r="U187" s="11"/>
      <c r="V187" s="11"/>
    </row>
    <row r="188" spans="1:256" s="33" customFormat="1" ht="14.25">
      <c r="A188" s="28"/>
      <c r="B188" s="28"/>
      <c r="C188" s="28"/>
      <c r="D188" s="29" t="s">
        <v>490</v>
      </c>
      <c r="E188" s="30"/>
      <c r="F188" s="31" t="s">
        <v>491</v>
      </c>
      <c r="G188" s="29"/>
      <c r="H188" s="28"/>
      <c r="I188" s="32" t="s">
        <v>492</v>
      </c>
      <c r="J188" s="32"/>
      <c r="L188" s="34"/>
      <c r="M188" s="35"/>
      <c r="N188" s="35"/>
      <c r="O188" s="35"/>
      <c r="P188" s="35"/>
      <c r="Q188" s="35"/>
      <c r="R188" s="35"/>
      <c r="S188" s="35"/>
      <c r="T188" s="35"/>
      <c r="U188" s="35"/>
      <c r="V188" s="35"/>
      <c r="IV188" s="36"/>
    </row>
    <row r="189" spans="1:256" s="41" customFormat="1" ht="14.25">
      <c r="A189" s="37">
        <v>18</v>
      </c>
      <c r="B189" s="37">
        <v>16</v>
      </c>
      <c r="C189" s="37">
        <v>1</v>
      </c>
      <c r="D189" s="38" t="s">
        <v>493</v>
      </c>
      <c r="E189" s="39"/>
      <c r="F189" s="38" t="s">
        <v>494</v>
      </c>
      <c r="G189" s="37" t="s">
        <v>495</v>
      </c>
      <c r="H189" s="37" t="s">
        <v>496</v>
      </c>
      <c r="I189" s="40"/>
      <c r="J189" s="40"/>
      <c r="L189" s="42"/>
      <c r="M189" s="43"/>
      <c r="N189" s="43"/>
      <c r="O189" s="43"/>
      <c r="P189" s="43"/>
      <c r="Q189" s="43"/>
      <c r="R189" s="43"/>
      <c r="S189" s="43"/>
      <c r="T189" s="43"/>
      <c r="U189" s="43"/>
      <c r="V189" s="43"/>
      <c r="IV189" s="44"/>
    </row>
    <row r="190" spans="1:256" s="41" customFormat="1" ht="14.25">
      <c r="A190" s="37">
        <v>18</v>
      </c>
      <c r="B190" s="37">
        <v>16</v>
      </c>
      <c r="C190" s="37">
        <v>2</v>
      </c>
      <c r="D190" s="38" t="s">
        <v>497</v>
      </c>
      <c r="E190" s="39"/>
      <c r="F190" s="38" t="s">
        <v>498</v>
      </c>
      <c r="G190" s="37" t="s">
        <v>495</v>
      </c>
      <c r="H190" s="37" t="s">
        <v>496</v>
      </c>
      <c r="I190" s="40"/>
      <c r="J190" s="40"/>
      <c r="L190" s="42"/>
      <c r="M190" s="43"/>
      <c r="N190" s="43"/>
      <c r="O190" s="43"/>
      <c r="P190" s="43"/>
      <c r="Q190" s="43"/>
      <c r="R190" s="43"/>
      <c r="S190" s="43"/>
      <c r="T190" s="43"/>
      <c r="U190" s="43"/>
      <c r="V190" s="43"/>
      <c r="IV190" s="44"/>
    </row>
    <row r="191" spans="1:256" s="41" customFormat="1" ht="14.25">
      <c r="A191" s="37">
        <v>18</v>
      </c>
      <c r="B191" s="37">
        <v>16</v>
      </c>
      <c r="C191" s="37">
        <v>3</v>
      </c>
      <c r="D191" s="38" t="s">
        <v>499</v>
      </c>
      <c r="E191" s="39"/>
      <c r="F191" s="38" t="s">
        <v>500</v>
      </c>
      <c r="G191" s="37" t="s">
        <v>495</v>
      </c>
      <c r="H191" s="37" t="s">
        <v>496</v>
      </c>
      <c r="I191" s="40"/>
      <c r="J191" s="40"/>
      <c r="L191" s="42"/>
      <c r="M191" s="43"/>
      <c r="N191" s="43"/>
      <c r="O191" s="43"/>
      <c r="P191" s="43"/>
      <c r="Q191" s="43"/>
      <c r="R191" s="43"/>
      <c r="S191" s="43"/>
      <c r="T191" s="43"/>
      <c r="U191" s="43"/>
      <c r="V191" s="43"/>
      <c r="IV191" s="44"/>
    </row>
    <row r="192" spans="1:256" s="41" customFormat="1" ht="14.25">
      <c r="A192" s="37">
        <v>18</v>
      </c>
      <c r="B192" s="37">
        <v>16</v>
      </c>
      <c r="C192" s="37">
        <v>4</v>
      </c>
      <c r="D192" s="38" t="s">
        <v>501</v>
      </c>
      <c r="E192" s="39"/>
      <c r="F192" s="38" t="s">
        <v>502</v>
      </c>
      <c r="G192" s="37" t="s">
        <v>495</v>
      </c>
      <c r="H192" s="37" t="s">
        <v>496</v>
      </c>
      <c r="I192" s="40"/>
      <c r="J192" s="40"/>
      <c r="L192" s="42"/>
      <c r="M192" s="43"/>
      <c r="N192" s="43"/>
      <c r="O192" s="43"/>
      <c r="P192" s="43"/>
      <c r="Q192" s="43"/>
      <c r="R192" s="43"/>
      <c r="S192" s="43"/>
      <c r="T192" s="43"/>
      <c r="U192" s="43"/>
      <c r="V192" s="43"/>
      <c r="IV192" s="44"/>
    </row>
    <row r="193" spans="1:256" s="41" customFormat="1" ht="14.25">
      <c r="A193" s="37">
        <v>18</v>
      </c>
      <c r="B193" s="37">
        <v>16</v>
      </c>
      <c r="C193" s="37">
        <v>5</v>
      </c>
      <c r="D193" s="38" t="s">
        <v>503</v>
      </c>
      <c r="E193" s="39"/>
      <c r="F193" s="38" t="s">
        <v>504</v>
      </c>
      <c r="G193" s="37" t="s">
        <v>495</v>
      </c>
      <c r="H193" s="37" t="s">
        <v>496</v>
      </c>
      <c r="I193" s="40" t="s">
        <v>505</v>
      </c>
      <c r="J193" s="40"/>
      <c r="L193" s="42"/>
      <c r="M193" s="43"/>
      <c r="N193" s="43"/>
      <c r="O193" s="43"/>
      <c r="P193" s="43"/>
      <c r="Q193" s="43"/>
      <c r="R193" s="43"/>
      <c r="S193" s="43"/>
      <c r="T193" s="43"/>
      <c r="U193" s="43"/>
      <c r="V193" s="43"/>
      <c r="IV193" s="44"/>
    </row>
    <row r="194" spans="1:256" s="41" customFormat="1" ht="14.25">
      <c r="A194" s="37">
        <v>18</v>
      </c>
      <c r="B194" s="37">
        <v>16</v>
      </c>
      <c r="C194" s="37">
        <v>6</v>
      </c>
      <c r="D194" s="38" t="s">
        <v>506</v>
      </c>
      <c r="E194" s="39"/>
      <c r="F194" s="38" t="s">
        <v>507</v>
      </c>
      <c r="G194" s="37" t="s">
        <v>495</v>
      </c>
      <c r="H194" s="37" t="s">
        <v>496</v>
      </c>
      <c r="I194" s="38" t="s">
        <v>508</v>
      </c>
      <c r="J194" s="40"/>
      <c r="L194" s="42"/>
      <c r="M194" s="43"/>
      <c r="N194" s="43"/>
      <c r="O194" s="43"/>
      <c r="P194" s="43"/>
      <c r="Q194" s="43"/>
      <c r="R194" s="43"/>
      <c r="S194" s="43"/>
      <c r="T194" s="43"/>
      <c r="U194" s="43"/>
      <c r="V194" s="43"/>
      <c r="IV194" s="44"/>
    </row>
    <row r="195" spans="1:256" s="41" customFormat="1" ht="14.25">
      <c r="A195" s="37">
        <v>18</v>
      </c>
      <c r="B195" s="37">
        <v>16</v>
      </c>
      <c r="C195" s="37">
        <v>7</v>
      </c>
      <c r="D195" s="38" t="s">
        <v>509</v>
      </c>
      <c r="E195" s="39"/>
      <c r="F195" s="38" t="s">
        <v>510</v>
      </c>
      <c r="G195" s="37" t="s">
        <v>495</v>
      </c>
      <c r="H195" s="37" t="s">
        <v>496</v>
      </c>
      <c r="I195" s="38" t="s">
        <v>511</v>
      </c>
      <c r="J195" s="40"/>
      <c r="L195" s="42"/>
      <c r="M195" s="43"/>
      <c r="N195" s="43"/>
      <c r="O195" s="43"/>
      <c r="P195" s="43"/>
      <c r="Q195" s="43"/>
      <c r="R195" s="43"/>
      <c r="S195" s="43"/>
      <c r="T195" s="43"/>
      <c r="U195" s="43"/>
      <c r="V195" s="43"/>
      <c r="IV195" s="44"/>
    </row>
    <row r="196" spans="1:256" s="41" customFormat="1" ht="14.25">
      <c r="A196" s="37">
        <v>18</v>
      </c>
      <c r="B196" s="37">
        <v>16</v>
      </c>
      <c r="C196" s="37">
        <v>8</v>
      </c>
      <c r="D196" s="38" t="s">
        <v>512</v>
      </c>
      <c r="E196" s="39"/>
      <c r="F196" s="38" t="s">
        <v>513</v>
      </c>
      <c r="G196" s="37" t="s">
        <v>495</v>
      </c>
      <c r="H196" s="37" t="s">
        <v>496</v>
      </c>
      <c r="I196" s="38" t="s">
        <v>514</v>
      </c>
      <c r="J196" s="40"/>
      <c r="L196" s="42"/>
      <c r="M196" s="43"/>
      <c r="N196" s="43"/>
      <c r="O196" s="43"/>
      <c r="P196" s="43"/>
      <c r="Q196" s="43"/>
      <c r="R196" s="43"/>
      <c r="S196" s="43"/>
      <c r="T196" s="43"/>
      <c r="U196" s="43"/>
      <c r="V196" s="43"/>
      <c r="IV196" s="44"/>
    </row>
    <row r="197" spans="1:256" s="41" customFormat="1" ht="14.25">
      <c r="A197" s="37">
        <v>18</v>
      </c>
      <c r="B197" s="37">
        <v>16</v>
      </c>
      <c r="C197" s="37">
        <v>9</v>
      </c>
      <c r="D197" s="38" t="s">
        <v>515</v>
      </c>
      <c r="E197" s="39"/>
      <c r="F197" s="38" t="s">
        <v>516</v>
      </c>
      <c r="G197" s="37" t="s">
        <v>495</v>
      </c>
      <c r="H197" s="37" t="s">
        <v>496</v>
      </c>
      <c r="I197" s="40"/>
      <c r="J197" s="40"/>
      <c r="L197" s="42"/>
      <c r="M197" s="43"/>
      <c r="N197" s="43"/>
      <c r="O197" s="43"/>
      <c r="P197" s="43"/>
      <c r="Q197" s="43"/>
      <c r="R197" s="43"/>
      <c r="S197" s="43"/>
      <c r="T197" s="43"/>
      <c r="U197" s="43"/>
      <c r="V197" s="43"/>
      <c r="IV197" s="44"/>
    </row>
    <row r="198" spans="1:256" s="41" customFormat="1" ht="14.25">
      <c r="A198" s="37">
        <v>18</v>
      </c>
      <c r="B198" s="37">
        <v>16</v>
      </c>
      <c r="C198" s="37">
        <v>10</v>
      </c>
      <c r="D198" s="38" t="s">
        <v>517</v>
      </c>
      <c r="E198" s="39"/>
      <c r="F198" s="45"/>
      <c r="G198" s="37" t="s">
        <v>495</v>
      </c>
      <c r="H198" s="37" t="s">
        <v>496</v>
      </c>
      <c r="I198" s="40"/>
      <c r="J198" s="40"/>
      <c r="L198" s="42"/>
      <c r="M198" s="43"/>
      <c r="N198" s="43"/>
      <c r="O198" s="43"/>
      <c r="P198" s="43"/>
      <c r="Q198" s="43"/>
      <c r="R198" s="43"/>
      <c r="S198" s="43"/>
      <c r="T198" s="43"/>
      <c r="U198" s="43"/>
      <c r="V198" s="43"/>
      <c r="IV198" s="44"/>
    </row>
    <row r="199" spans="1:256" s="41" customFormat="1" ht="14.25">
      <c r="A199" s="37">
        <v>18</v>
      </c>
      <c r="B199" s="37">
        <v>16</v>
      </c>
      <c r="C199" s="37">
        <v>11</v>
      </c>
      <c r="D199" s="38" t="s">
        <v>517</v>
      </c>
      <c r="E199" s="39"/>
      <c r="F199" s="45"/>
      <c r="G199" s="37" t="s">
        <v>495</v>
      </c>
      <c r="H199" s="37" t="s">
        <v>496</v>
      </c>
      <c r="I199" s="40"/>
      <c r="J199" s="40"/>
      <c r="L199" s="42"/>
      <c r="M199" s="43"/>
      <c r="N199" s="43"/>
      <c r="O199" s="43"/>
      <c r="P199" s="43"/>
      <c r="Q199" s="43"/>
      <c r="R199" s="43"/>
      <c r="S199" s="43"/>
      <c r="T199" s="43"/>
      <c r="U199" s="43"/>
      <c r="V199" s="43"/>
      <c r="IV199" s="44"/>
    </row>
    <row r="200" spans="1:256" s="41" customFormat="1" ht="14.25">
      <c r="A200" s="37">
        <v>18</v>
      </c>
      <c r="B200" s="37">
        <v>16</v>
      </c>
      <c r="C200" s="37">
        <v>12</v>
      </c>
      <c r="D200" s="38" t="s">
        <v>517</v>
      </c>
      <c r="E200" s="39"/>
      <c r="F200" s="45"/>
      <c r="G200" s="37" t="s">
        <v>495</v>
      </c>
      <c r="H200" s="37" t="s">
        <v>496</v>
      </c>
      <c r="I200" s="40"/>
      <c r="J200" s="40"/>
      <c r="L200" s="42"/>
      <c r="M200" s="43"/>
      <c r="N200" s="43"/>
      <c r="O200" s="43"/>
      <c r="P200" s="43"/>
      <c r="Q200" s="43"/>
      <c r="R200" s="43"/>
      <c r="S200" s="43"/>
      <c r="T200" s="43"/>
      <c r="U200" s="43"/>
      <c r="V200" s="43"/>
      <c r="IV200" s="44"/>
    </row>
    <row r="201" spans="1:22" ht="14.25">
      <c r="A201" s="37">
        <v>18</v>
      </c>
      <c r="B201" s="37">
        <v>16</v>
      </c>
      <c r="C201" s="37">
        <v>13</v>
      </c>
      <c r="D201" s="38" t="s">
        <v>517</v>
      </c>
      <c r="G201" s="37" t="s">
        <v>495</v>
      </c>
      <c r="H201" s="37" t="s">
        <v>496</v>
      </c>
      <c r="L201" s="10"/>
      <c r="M201" s="11"/>
      <c r="N201" s="11"/>
      <c r="O201" s="11"/>
      <c r="P201" s="11"/>
      <c r="Q201" s="11"/>
      <c r="R201" s="11"/>
      <c r="S201" s="11"/>
      <c r="T201" s="11"/>
      <c r="U201" s="11"/>
      <c r="V201" s="11"/>
    </row>
    <row r="202" spans="1:22" ht="14.25">
      <c r="A202" s="37">
        <v>18</v>
      </c>
      <c r="B202" s="37">
        <v>16</v>
      </c>
      <c r="C202" s="37">
        <v>14</v>
      </c>
      <c r="D202" s="38" t="s">
        <v>517</v>
      </c>
      <c r="G202" s="37" t="s">
        <v>495</v>
      </c>
      <c r="H202" s="37" t="s">
        <v>496</v>
      </c>
      <c r="L202" s="10"/>
      <c r="M202" s="11"/>
      <c r="N202" s="11"/>
      <c r="O202" s="11"/>
      <c r="P202" s="11"/>
      <c r="Q202" s="11"/>
      <c r="R202" s="11"/>
      <c r="S202" s="11"/>
      <c r="T202" s="11"/>
      <c r="U202" s="11"/>
      <c r="V202" s="11"/>
    </row>
    <row r="203" spans="1:22" ht="14.25">
      <c r="A203" s="37">
        <v>18</v>
      </c>
      <c r="B203" s="37">
        <v>16</v>
      </c>
      <c r="C203" s="37">
        <v>15</v>
      </c>
      <c r="D203" s="38" t="s">
        <v>517</v>
      </c>
      <c r="G203" s="37" t="s">
        <v>495</v>
      </c>
      <c r="H203" s="37" t="s">
        <v>496</v>
      </c>
      <c r="L203" s="10"/>
      <c r="M203" s="11"/>
      <c r="N203" s="11"/>
      <c r="O203" s="11"/>
      <c r="P203" s="11"/>
      <c r="Q203" s="11"/>
      <c r="R203" s="11"/>
      <c r="S203" s="11"/>
      <c r="T203" s="11"/>
      <c r="U203" s="11"/>
      <c r="V203" s="11"/>
    </row>
    <row r="204" spans="1:22" ht="14.25">
      <c r="A204" s="37">
        <v>18</v>
      </c>
      <c r="B204" s="37">
        <v>16</v>
      </c>
      <c r="C204" s="37">
        <v>16</v>
      </c>
      <c r="D204" s="38" t="s">
        <v>517</v>
      </c>
      <c r="G204" s="37" t="s">
        <v>495</v>
      </c>
      <c r="H204" s="37" t="s">
        <v>496</v>
      </c>
      <c r="L204" s="10"/>
      <c r="M204" s="11"/>
      <c r="N204" s="11"/>
      <c r="O204" s="11"/>
      <c r="P204" s="11"/>
      <c r="Q204" s="11"/>
      <c r="R204" s="11"/>
      <c r="S204" s="11"/>
      <c r="T204" s="11"/>
      <c r="U204" s="11"/>
      <c r="V204" s="11"/>
    </row>
    <row r="205" spans="1:22" ht="14.25">
      <c r="A205" s="37"/>
      <c r="B205" s="37"/>
      <c r="C205" s="37"/>
      <c r="D205" s="38"/>
      <c r="G205" s="38"/>
      <c r="L205" s="10"/>
      <c r="M205" s="11"/>
      <c r="N205" s="11"/>
      <c r="O205" s="11"/>
      <c r="P205" s="11"/>
      <c r="Q205" s="11"/>
      <c r="R205" s="11"/>
      <c r="S205" s="11"/>
      <c r="T205" s="11"/>
      <c r="U205" s="11"/>
      <c r="V205" s="11"/>
    </row>
    <row r="206" spans="4:22" ht="14.25">
      <c r="D206" s="1" t="s">
        <v>204</v>
      </c>
      <c r="F206" s="7" t="s">
        <v>518</v>
      </c>
      <c r="G206" s="25"/>
      <c r="L206" s="10"/>
      <c r="M206" s="11"/>
      <c r="N206" s="11"/>
      <c r="O206" s="11"/>
      <c r="P206" s="11"/>
      <c r="Q206" s="11"/>
      <c r="R206" s="11"/>
      <c r="S206" s="11"/>
      <c r="T206" s="11"/>
      <c r="U206" s="11"/>
      <c r="V206" s="11"/>
    </row>
    <row r="207" spans="1:22" ht="14.25">
      <c r="A207" s="1">
        <v>38</v>
      </c>
      <c r="B207" s="1">
        <v>10</v>
      </c>
      <c r="C207" s="1">
        <v>1</v>
      </c>
      <c r="D207" s="25" t="s">
        <v>519</v>
      </c>
      <c r="E207" s="25"/>
      <c r="F207" s="25" t="s">
        <v>520</v>
      </c>
      <c r="G207" s="1" t="s">
        <v>521</v>
      </c>
      <c r="H207" s="1" t="s">
        <v>522</v>
      </c>
      <c r="I207" s="40" t="s">
        <v>523</v>
      </c>
      <c r="L207" s="10"/>
      <c r="M207" s="11"/>
      <c r="N207" s="11"/>
      <c r="O207" s="11"/>
      <c r="P207" s="11"/>
      <c r="Q207" s="11"/>
      <c r="R207" s="11"/>
      <c r="S207" s="11"/>
      <c r="T207" s="11"/>
      <c r="U207" s="11"/>
      <c r="V207" s="11"/>
    </row>
    <row r="208" spans="1:22" ht="14.25">
      <c r="A208" s="1">
        <v>38</v>
      </c>
      <c r="B208" s="1">
        <v>10</v>
      </c>
      <c r="C208" s="1">
        <v>2</v>
      </c>
      <c r="D208" s="25" t="s">
        <v>524</v>
      </c>
      <c r="E208" s="25"/>
      <c r="F208" s="25" t="s">
        <v>525</v>
      </c>
      <c r="G208" s="1" t="s">
        <v>521</v>
      </c>
      <c r="H208" s="1" t="s">
        <v>522</v>
      </c>
      <c r="I208" s="40" t="s">
        <v>526</v>
      </c>
      <c r="L208" s="10"/>
      <c r="M208" s="11"/>
      <c r="N208" s="11"/>
      <c r="O208" s="11"/>
      <c r="P208" s="11"/>
      <c r="Q208" s="11"/>
      <c r="R208" s="11"/>
      <c r="S208" s="11"/>
      <c r="T208" s="11"/>
      <c r="U208" s="11"/>
      <c r="V208" s="11"/>
    </row>
    <row r="209" spans="1:22" ht="14.25">
      <c r="A209" s="1">
        <v>38</v>
      </c>
      <c r="B209" s="1">
        <v>10</v>
      </c>
      <c r="C209" s="1">
        <v>3</v>
      </c>
      <c r="D209" s="25" t="s">
        <v>527</v>
      </c>
      <c r="E209" s="25"/>
      <c r="F209" s="25" t="s">
        <v>528</v>
      </c>
      <c r="G209" s="1" t="s">
        <v>521</v>
      </c>
      <c r="H209" s="1" t="s">
        <v>522</v>
      </c>
      <c r="L209" s="10"/>
      <c r="M209" s="11"/>
      <c r="N209" s="11"/>
      <c r="O209" s="11"/>
      <c r="P209" s="11"/>
      <c r="Q209" s="11"/>
      <c r="R209" s="11"/>
      <c r="S209" s="11"/>
      <c r="T209" s="11"/>
      <c r="U209" s="11"/>
      <c r="V209" s="11"/>
    </row>
    <row r="210" spans="1:22" ht="14.25">
      <c r="A210" s="1">
        <v>38</v>
      </c>
      <c r="B210" s="1">
        <v>10</v>
      </c>
      <c r="C210" s="1">
        <v>4</v>
      </c>
      <c r="D210" s="25" t="s">
        <v>529</v>
      </c>
      <c r="E210" s="25"/>
      <c r="F210" s="25" t="s">
        <v>530</v>
      </c>
      <c r="G210" s="1" t="s">
        <v>521</v>
      </c>
      <c r="H210" s="1" t="s">
        <v>522</v>
      </c>
      <c r="L210" s="10"/>
      <c r="M210" s="11"/>
      <c r="N210" s="11"/>
      <c r="O210" s="11"/>
      <c r="P210" s="11"/>
      <c r="Q210" s="11"/>
      <c r="R210" s="11"/>
      <c r="S210" s="11"/>
      <c r="T210" s="11"/>
      <c r="U210" s="11"/>
      <c r="V210" s="11"/>
    </row>
    <row r="211" spans="1:22" ht="14.25">
      <c r="A211" s="1">
        <v>38</v>
      </c>
      <c r="B211" s="1">
        <v>10</v>
      </c>
      <c r="C211" s="1">
        <v>5</v>
      </c>
      <c r="D211" s="25" t="s">
        <v>531</v>
      </c>
      <c r="E211" s="25"/>
      <c r="F211" s="25" t="s">
        <v>532</v>
      </c>
      <c r="G211" s="1" t="s">
        <v>521</v>
      </c>
      <c r="H211" s="1" t="s">
        <v>522</v>
      </c>
      <c r="L211" s="10"/>
      <c r="M211" s="11"/>
      <c r="N211" s="11"/>
      <c r="O211" s="11"/>
      <c r="P211" s="11"/>
      <c r="Q211" s="11"/>
      <c r="R211" s="11"/>
      <c r="S211" s="11"/>
      <c r="T211" s="11"/>
      <c r="U211" s="11"/>
      <c r="V211" s="11"/>
    </row>
    <row r="212" spans="1:22" ht="14.25">
      <c r="A212" s="1">
        <v>38</v>
      </c>
      <c r="B212" s="1">
        <v>10</v>
      </c>
      <c r="C212" s="1">
        <v>6</v>
      </c>
      <c r="D212" s="25" t="s">
        <v>533</v>
      </c>
      <c r="E212" s="25"/>
      <c r="F212" s="25" t="s">
        <v>534</v>
      </c>
      <c r="G212" s="1" t="s">
        <v>521</v>
      </c>
      <c r="H212" s="1" t="s">
        <v>522</v>
      </c>
      <c r="L212" s="10"/>
      <c r="M212" s="11"/>
      <c r="N212" s="11"/>
      <c r="O212" s="11"/>
      <c r="P212" s="11"/>
      <c r="Q212" s="11"/>
      <c r="R212" s="11"/>
      <c r="S212" s="11"/>
      <c r="T212" s="11"/>
      <c r="U212" s="11"/>
      <c r="V212" s="11"/>
    </row>
    <row r="213" spans="7:22" ht="14.25">
      <c r="G213" s="25"/>
      <c r="L213" s="10"/>
      <c r="M213" s="11"/>
      <c r="N213" s="11"/>
      <c r="O213" s="11"/>
      <c r="P213" s="11"/>
      <c r="Q213" s="11"/>
      <c r="R213" s="11"/>
      <c r="S213" s="11"/>
      <c r="T213" s="11"/>
      <c r="U213" s="11"/>
      <c r="V213" s="11"/>
    </row>
    <row r="214" spans="6:22" ht="14.25">
      <c r="F214" s="7" t="s">
        <v>518</v>
      </c>
      <c r="G214" s="25"/>
      <c r="L214" s="10"/>
      <c r="M214" s="11"/>
      <c r="N214" s="11"/>
      <c r="O214" s="11"/>
      <c r="P214" s="11"/>
      <c r="Q214" s="11"/>
      <c r="R214" s="11"/>
      <c r="S214" s="11"/>
      <c r="T214" s="11"/>
      <c r="U214" s="11"/>
      <c r="V214" s="11"/>
    </row>
    <row r="215" spans="1:256" ht="14.25">
      <c r="A215" s="1">
        <v>37</v>
      </c>
      <c r="B215" s="1">
        <v>8</v>
      </c>
      <c r="C215" s="1">
        <v>1</v>
      </c>
      <c r="D215" s="46" t="s">
        <v>535</v>
      </c>
      <c r="F215" s="25" t="s">
        <v>536</v>
      </c>
      <c r="G215" s="1">
        <v>1</v>
      </c>
      <c r="L215" s="1"/>
      <c r="M215" s="11"/>
      <c r="N215" s="11"/>
      <c r="O215" s="11"/>
      <c r="P215" s="11"/>
      <c r="Q215" s="11"/>
      <c r="R215" s="11"/>
      <c r="S215" s="11"/>
      <c r="T215" s="11"/>
      <c r="U215" s="11"/>
      <c r="V215" s="11"/>
      <c r="IV215" s="13"/>
    </row>
    <row r="216" spans="1:256" ht="14.25">
      <c r="A216" s="1">
        <v>37</v>
      </c>
      <c r="B216" s="1">
        <v>8</v>
      </c>
      <c r="C216" s="1">
        <v>2</v>
      </c>
      <c r="D216" s="46" t="s">
        <v>535</v>
      </c>
      <c r="F216" s="25" t="s">
        <v>537</v>
      </c>
      <c r="G216" s="1" t="s">
        <v>538</v>
      </c>
      <c r="H216" s="1" t="s">
        <v>539</v>
      </c>
      <c r="I216" s="4" t="s">
        <v>540</v>
      </c>
      <c r="L216" s="1"/>
      <c r="M216" s="11"/>
      <c r="N216" s="11"/>
      <c r="O216" s="11"/>
      <c r="P216" s="11"/>
      <c r="Q216" s="11"/>
      <c r="R216" s="11"/>
      <c r="S216" s="11"/>
      <c r="T216" s="11"/>
      <c r="U216" s="11"/>
      <c r="V216" s="11"/>
      <c r="IV216" s="13"/>
    </row>
    <row r="217" spans="1:256" ht="14.25">
      <c r="A217" s="1">
        <v>37</v>
      </c>
      <c r="B217" s="1">
        <v>8</v>
      </c>
      <c r="C217" s="1">
        <v>3</v>
      </c>
      <c r="D217" s="46" t="s">
        <v>535</v>
      </c>
      <c r="F217" s="25" t="s">
        <v>541</v>
      </c>
      <c r="G217" s="1" t="s">
        <v>538</v>
      </c>
      <c r="H217" s="1" t="s">
        <v>542</v>
      </c>
      <c r="I217" s="4" t="s">
        <v>540</v>
      </c>
      <c r="L217" s="1"/>
      <c r="M217" s="11"/>
      <c r="N217" s="11"/>
      <c r="O217" s="11"/>
      <c r="P217" s="11"/>
      <c r="Q217" s="11"/>
      <c r="R217" s="11"/>
      <c r="S217" s="11"/>
      <c r="T217" s="11"/>
      <c r="U217" s="11"/>
      <c r="V217" s="11"/>
      <c r="IV217" s="13"/>
    </row>
    <row r="218" spans="1:256" ht="14.25">
      <c r="A218" s="1">
        <v>37</v>
      </c>
      <c r="B218" s="1">
        <v>8</v>
      </c>
      <c r="C218" s="1">
        <v>4</v>
      </c>
      <c r="D218" s="46" t="s">
        <v>535</v>
      </c>
      <c r="F218" s="25" t="s">
        <v>543</v>
      </c>
      <c r="G218" s="1" t="s">
        <v>538</v>
      </c>
      <c r="H218" s="1" t="s">
        <v>544</v>
      </c>
      <c r="I218" s="4" t="s">
        <v>540</v>
      </c>
      <c r="L218" s="1"/>
      <c r="M218" s="11"/>
      <c r="N218" s="11"/>
      <c r="O218" s="11"/>
      <c r="P218" s="11"/>
      <c r="Q218" s="11"/>
      <c r="R218" s="11"/>
      <c r="S218" s="11"/>
      <c r="T218" s="11"/>
      <c r="U218" s="11"/>
      <c r="V218" s="11"/>
      <c r="IV218" s="13"/>
    </row>
    <row r="219" spans="1:256" ht="14.25">
      <c r="A219" s="1">
        <v>37</v>
      </c>
      <c r="B219" s="1">
        <v>8</v>
      </c>
      <c r="C219" s="1">
        <v>5</v>
      </c>
      <c r="D219" s="46" t="s">
        <v>535</v>
      </c>
      <c r="F219" s="25" t="s">
        <v>545</v>
      </c>
      <c r="G219" s="1">
        <v>1</v>
      </c>
      <c r="L219" s="1"/>
      <c r="M219" s="11"/>
      <c r="N219" s="11"/>
      <c r="O219" s="11"/>
      <c r="P219" s="11"/>
      <c r="Q219" s="11"/>
      <c r="R219" s="11"/>
      <c r="S219" s="11"/>
      <c r="T219" s="11"/>
      <c r="U219" s="11"/>
      <c r="V219" s="11"/>
      <c r="IV219" s="13"/>
    </row>
    <row r="220" spans="1:256" ht="14.25">
      <c r="A220" s="1">
        <v>37</v>
      </c>
      <c r="B220" s="1">
        <v>8</v>
      </c>
      <c r="C220" s="1">
        <v>6</v>
      </c>
      <c r="D220" s="46" t="s">
        <v>535</v>
      </c>
      <c r="F220" s="25" t="s">
        <v>546</v>
      </c>
      <c r="G220" s="1">
        <v>1</v>
      </c>
      <c r="L220" s="1"/>
      <c r="M220" s="11"/>
      <c r="N220" s="11"/>
      <c r="O220" s="11"/>
      <c r="P220" s="11"/>
      <c r="Q220" s="11"/>
      <c r="R220" s="11"/>
      <c r="S220" s="11"/>
      <c r="T220" s="11"/>
      <c r="U220" s="11"/>
      <c r="V220" s="11"/>
      <c r="IV220" s="13"/>
    </row>
    <row r="221" spans="1:256" ht="14.25">
      <c r="A221" s="1">
        <v>37</v>
      </c>
      <c r="B221" s="1">
        <v>8</v>
      </c>
      <c r="C221" s="1">
        <v>7</v>
      </c>
      <c r="D221" s="46" t="s">
        <v>535</v>
      </c>
      <c r="F221" s="25" t="s">
        <v>547</v>
      </c>
      <c r="G221" s="1">
        <v>1</v>
      </c>
      <c r="L221" s="1"/>
      <c r="M221" s="11"/>
      <c r="N221" s="11"/>
      <c r="O221" s="11"/>
      <c r="P221" s="11"/>
      <c r="Q221" s="11"/>
      <c r="R221" s="11"/>
      <c r="S221" s="11"/>
      <c r="T221" s="11"/>
      <c r="U221" s="11"/>
      <c r="V221" s="11"/>
      <c r="IV221" s="13"/>
    </row>
    <row r="222" spans="1:256" ht="14.25">
      <c r="A222" s="1">
        <v>37</v>
      </c>
      <c r="B222" s="1">
        <v>8</v>
      </c>
      <c r="C222" s="1">
        <v>8</v>
      </c>
      <c r="D222" s="46" t="s">
        <v>535</v>
      </c>
      <c r="F222" s="25" t="s">
        <v>548</v>
      </c>
      <c r="G222" s="1">
        <v>1</v>
      </c>
      <c r="L222" s="1"/>
      <c r="M222" s="11"/>
      <c r="N222" s="11"/>
      <c r="O222" s="11"/>
      <c r="P222" s="11"/>
      <c r="Q222" s="11"/>
      <c r="R222" s="11"/>
      <c r="S222" s="11"/>
      <c r="T222" s="11"/>
      <c r="U222" s="11"/>
      <c r="V222" s="11"/>
      <c r="IV222" s="13"/>
    </row>
    <row r="223" spans="1:256" ht="14.25">
      <c r="A223" s="1">
        <v>37</v>
      </c>
      <c r="B223" s="1">
        <v>8</v>
      </c>
      <c r="C223" s="1">
        <v>9</v>
      </c>
      <c r="D223" s="46" t="s">
        <v>535</v>
      </c>
      <c r="F223" s="25" t="s">
        <v>549</v>
      </c>
      <c r="G223" s="1">
        <v>1</v>
      </c>
      <c r="L223" s="1"/>
      <c r="M223" s="11"/>
      <c r="N223" s="11"/>
      <c r="O223" s="11"/>
      <c r="P223" s="11"/>
      <c r="Q223" s="11"/>
      <c r="R223" s="11"/>
      <c r="S223" s="11"/>
      <c r="T223" s="11"/>
      <c r="U223" s="11"/>
      <c r="V223" s="11"/>
      <c r="IV223" s="13"/>
    </row>
    <row r="224" spans="1:256" ht="14.25">
      <c r="A224" s="1">
        <v>37</v>
      </c>
      <c r="B224" s="1">
        <v>8</v>
      </c>
      <c r="C224" s="1">
        <v>10</v>
      </c>
      <c r="D224" s="46" t="s">
        <v>535</v>
      </c>
      <c r="F224" s="25" t="s">
        <v>550</v>
      </c>
      <c r="G224" s="1">
        <v>1</v>
      </c>
      <c r="L224" s="1"/>
      <c r="M224" s="11"/>
      <c r="N224" s="11"/>
      <c r="O224" s="11"/>
      <c r="P224" s="11"/>
      <c r="Q224" s="11"/>
      <c r="R224" s="11"/>
      <c r="S224" s="11"/>
      <c r="T224" s="11"/>
      <c r="U224" s="11"/>
      <c r="V224" s="11"/>
      <c r="IV224" s="13"/>
    </row>
    <row r="225" spans="1:256" ht="14.25">
      <c r="A225" s="1">
        <v>37</v>
      </c>
      <c r="B225" s="1">
        <v>8</v>
      </c>
      <c r="C225" s="1">
        <v>11</v>
      </c>
      <c r="D225" s="46" t="s">
        <v>535</v>
      </c>
      <c r="F225" s="25" t="s">
        <v>551</v>
      </c>
      <c r="G225" s="1">
        <v>2</v>
      </c>
      <c r="H225" s="1" t="s">
        <v>552</v>
      </c>
      <c r="I225" s="4" t="s">
        <v>553</v>
      </c>
      <c r="L225" s="1"/>
      <c r="M225" s="11"/>
      <c r="N225" s="11"/>
      <c r="O225" s="11"/>
      <c r="P225" s="11"/>
      <c r="Q225" s="11"/>
      <c r="R225" s="11"/>
      <c r="S225" s="11"/>
      <c r="T225" s="11"/>
      <c r="U225" s="11"/>
      <c r="V225" s="11"/>
      <c r="IV225" s="13"/>
    </row>
    <row r="226" spans="1:256" ht="14.25">
      <c r="A226" s="1">
        <v>37</v>
      </c>
      <c r="B226" s="1">
        <v>8</v>
      </c>
      <c r="C226" s="1">
        <v>12</v>
      </c>
      <c r="D226" s="46" t="s">
        <v>535</v>
      </c>
      <c r="F226" s="25" t="s">
        <v>554</v>
      </c>
      <c r="G226" s="1">
        <v>2</v>
      </c>
      <c r="H226" s="1" t="s">
        <v>555</v>
      </c>
      <c r="I226" s="4" t="s">
        <v>204</v>
      </c>
      <c r="L226" s="1"/>
      <c r="M226" s="11"/>
      <c r="N226" s="11"/>
      <c r="O226" s="11"/>
      <c r="P226" s="11"/>
      <c r="Q226" s="11"/>
      <c r="R226" s="11"/>
      <c r="S226" s="11"/>
      <c r="T226" s="11"/>
      <c r="U226" s="11"/>
      <c r="V226" s="11"/>
      <c r="IV226" s="13"/>
    </row>
    <row r="227" spans="1:256" ht="14.25">
      <c r="A227" s="1">
        <v>37</v>
      </c>
      <c r="B227" s="1">
        <v>8</v>
      </c>
      <c r="C227" s="1">
        <v>13</v>
      </c>
      <c r="D227" s="46" t="s">
        <v>535</v>
      </c>
      <c r="F227" s="25" t="s">
        <v>556</v>
      </c>
      <c r="G227" s="1">
        <v>2</v>
      </c>
      <c r="H227" s="1" t="s">
        <v>557</v>
      </c>
      <c r="I227" s="4" t="s">
        <v>204</v>
      </c>
      <c r="L227" s="1"/>
      <c r="M227" s="11"/>
      <c r="N227" s="11"/>
      <c r="O227" s="11"/>
      <c r="P227" s="11"/>
      <c r="Q227" s="11"/>
      <c r="R227" s="11"/>
      <c r="S227" s="11"/>
      <c r="T227" s="11"/>
      <c r="U227" s="11"/>
      <c r="V227" s="11"/>
      <c r="IV227" s="13"/>
    </row>
    <row r="228" spans="1:256" ht="14.25">
      <c r="A228" s="1">
        <v>37</v>
      </c>
      <c r="B228" s="1">
        <v>8</v>
      </c>
      <c r="C228" s="1">
        <v>14</v>
      </c>
      <c r="D228" s="46" t="s">
        <v>535</v>
      </c>
      <c r="F228" s="25" t="s">
        <v>558</v>
      </c>
      <c r="G228" s="1">
        <v>1</v>
      </c>
      <c r="L228" s="1"/>
      <c r="M228" s="11"/>
      <c r="N228" s="11"/>
      <c r="O228" s="11"/>
      <c r="P228" s="11"/>
      <c r="Q228" s="11"/>
      <c r="R228" s="11"/>
      <c r="S228" s="11"/>
      <c r="T228" s="11"/>
      <c r="U228" s="11"/>
      <c r="V228" s="11"/>
      <c r="IV228" s="13"/>
    </row>
    <row r="229" spans="1:256" ht="14.25">
      <c r="A229" s="1">
        <v>37</v>
      </c>
      <c r="B229" s="1">
        <v>8</v>
      </c>
      <c r="C229" s="1">
        <v>15</v>
      </c>
      <c r="D229" s="46" t="s">
        <v>535</v>
      </c>
      <c r="F229" s="25" t="s">
        <v>559</v>
      </c>
      <c r="G229" s="1">
        <v>1</v>
      </c>
      <c r="L229" s="1"/>
      <c r="M229" s="11"/>
      <c r="N229" s="11"/>
      <c r="O229" s="11"/>
      <c r="P229" s="11"/>
      <c r="Q229" s="11"/>
      <c r="R229" s="11"/>
      <c r="S229" s="11"/>
      <c r="T229" s="11"/>
      <c r="U229" s="11"/>
      <c r="V229" s="11"/>
      <c r="IV229" s="13"/>
    </row>
    <row r="230" spans="1:256" ht="14.25">
      <c r="A230" s="1">
        <v>37</v>
      </c>
      <c r="B230" s="1">
        <v>8</v>
      </c>
      <c r="C230" s="1">
        <v>16</v>
      </c>
      <c r="D230" s="46" t="s">
        <v>535</v>
      </c>
      <c r="F230" s="25" t="s">
        <v>560</v>
      </c>
      <c r="G230" s="1">
        <v>1</v>
      </c>
      <c r="L230" s="1"/>
      <c r="M230" s="11"/>
      <c r="N230" s="11"/>
      <c r="O230" s="11"/>
      <c r="P230" s="11"/>
      <c r="Q230" s="11"/>
      <c r="R230" s="11"/>
      <c r="S230" s="11"/>
      <c r="T230" s="11"/>
      <c r="U230" s="11"/>
      <c r="V230" s="11"/>
      <c r="IV230" s="13"/>
    </row>
    <row r="231" spans="7:22" ht="14.25">
      <c r="G231" s="25"/>
      <c r="L231" s="10"/>
      <c r="M231" s="11"/>
      <c r="N231" s="11"/>
      <c r="O231" s="11"/>
      <c r="P231" s="11"/>
      <c r="Q231" s="11"/>
      <c r="R231" s="11"/>
      <c r="S231" s="11"/>
      <c r="T231" s="11"/>
      <c r="U231" s="11"/>
      <c r="V231" s="11"/>
    </row>
    <row r="232" spans="1:9" ht="14.25">
      <c r="A232" s="10"/>
      <c r="B232" s="10"/>
      <c r="D232" s="9"/>
      <c r="F232" s="9"/>
      <c r="I232" s="5"/>
    </row>
    <row r="233" spans="1:9" ht="14.25">
      <c r="A233" s="10"/>
      <c r="B233" s="10"/>
      <c r="D233" s="9"/>
      <c r="F233" s="9"/>
      <c r="I233" s="5"/>
    </row>
    <row r="234" spans="1:256" s="48" customFormat="1" ht="14.25">
      <c r="A234" s="47"/>
      <c r="B234" s="47"/>
      <c r="C234" s="47"/>
      <c r="E234" s="49"/>
      <c r="G234" s="47"/>
      <c r="H234" s="47"/>
      <c r="J234" s="50"/>
      <c r="IV234" s="51"/>
    </row>
    <row r="235" ht="59.25">
      <c r="F235" s="3" t="s">
        <v>9</v>
      </c>
    </row>
    <row r="236" spans="4:7" ht="14.25">
      <c r="D236" s="12" t="s">
        <v>561</v>
      </c>
      <c r="F236" s="7" t="s">
        <v>562</v>
      </c>
      <c r="G236" s="12" t="s">
        <v>563</v>
      </c>
    </row>
    <row r="237" spans="1:17" s="5" customFormat="1" ht="26.25">
      <c r="A237" s="25" t="s">
        <v>564</v>
      </c>
      <c r="B237" s="25"/>
      <c r="C237" s="1">
        <v>1</v>
      </c>
      <c r="D237" s="4" t="s">
        <v>565</v>
      </c>
      <c r="E237" s="2"/>
      <c r="F237" s="3" t="s">
        <v>566</v>
      </c>
      <c r="G237" s="52">
        <v>1000000</v>
      </c>
      <c r="H237" s="1" t="s">
        <v>522</v>
      </c>
      <c r="J237" s="9"/>
      <c r="K237" s="9"/>
      <c r="N237" s="9"/>
      <c r="Q237" s="9"/>
    </row>
    <row r="238" spans="1:17" s="5" customFormat="1" ht="14.25">
      <c r="A238" s="25" t="s">
        <v>564</v>
      </c>
      <c r="B238" s="25"/>
      <c r="C238" s="1">
        <f aca="true" t="shared" si="8" ref="C238:C332">1+C237</f>
        <v>2</v>
      </c>
      <c r="D238" s="4" t="s">
        <v>567</v>
      </c>
      <c r="E238" s="2"/>
      <c r="F238" s="3" t="s">
        <v>568</v>
      </c>
      <c r="G238" s="52">
        <v>5000</v>
      </c>
      <c r="H238" s="1" t="s">
        <v>522</v>
      </c>
      <c r="J238" s="9"/>
      <c r="K238" s="9"/>
      <c r="N238" s="9"/>
      <c r="Q238" s="9"/>
    </row>
    <row r="239" spans="1:17" ht="14.25">
      <c r="A239" s="25" t="s">
        <v>564</v>
      </c>
      <c r="B239" s="25"/>
      <c r="C239" s="1">
        <f t="shared" si="8"/>
        <v>3</v>
      </c>
      <c r="D239" s="4" t="s">
        <v>569</v>
      </c>
      <c r="G239" s="52">
        <v>1</v>
      </c>
      <c r="H239" s="1" t="s">
        <v>522</v>
      </c>
      <c r="I239" s="5"/>
      <c r="J239" s="9"/>
      <c r="K239" s="9"/>
      <c r="N239" s="9"/>
      <c r="Q239" s="9"/>
    </row>
    <row r="240" spans="1:17" ht="14.25">
      <c r="A240" s="25" t="s">
        <v>564</v>
      </c>
      <c r="B240" s="25"/>
      <c r="C240" s="1">
        <f t="shared" si="8"/>
        <v>4</v>
      </c>
      <c r="D240" s="4" t="s">
        <v>570</v>
      </c>
      <c r="G240" s="52">
        <v>2500</v>
      </c>
      <c r="H240" s="1" t="s">
        <v>522</v>
      </c>
      <c r="I240" s="5"/>
      <c r="J240" s="9"/>
      <c r="K240" s="9"/>
      <c r="N240" s="9"/>
      <c r="Q240" s="9"/>
    </row>
    <row r="241" spans="1:17" ht="14.25">
      <c r="A241" s="25" t="s">
        <v>564</v>
      </c>
      <c r="B241" s="25"/>
      <c r="C241" s="1">
        <f t="shared" si="8"/>
        <v>5</v>
      </c>
      <c r="D241" s="4" t="s">
        <v>571</v>
      </c>
      <c r="G241" s="52">
        <v>5000</v>
      </c>
      <c r="H241" s="1" t="s">
        <v>522</v>
      </c>
      <c r="I241" s="5"/>
      <c r="J241" s="9"/>
      <c r="K241" s="9"/>
      <c r="N241" s="9"/>
      <c r="Q241" s="9"/>
    </row>
    <row r="242" spans="1:17" ht="14.25">
      <c r="A242" s="25" t="s">
        <v>564</v>
      </c>
      <c r="B242" s="25"/>
      <c r="C242" s="1">
        <f t="shared" si="8"/>
        <v>6</v>
      </c>
      <c r="D242" s="4" t="s">
        <v>572</v>
      </c>
      <c r="G242" s="52">
        <v>5000</v>
      </c>
      <c r="H242" s="1" t="s">
        <v>522</v>
      </c>
      <c r="I242" s="5"/>
      <c r="J242" s="9"/>
      <c r="K242" s="9"/>
      <c r="N242" s="9"/>
      <c r="Q242" s="9"/>
    </row>
    <row r="243" spans="1:17" ht="14.25">
      <c r="A243" s="25" t="s">
        <v>564</v>
      </c>
      <c r="B243" s="25"/>
      <c r="C243" s="1">
        <f t="shared" si="8"/>
        <v>7</v>
      </c>
      <c r="D243" s="4" t="s">
        <v>573</v>
      </c>
      <c r="G243" s="52">
        <v>3000</v>
      </c>
      <c r="H243" s="1" t="s">
        <v>522</v>
      </c>
      <c r="I243" s="5"/>
      <c r="J243" s="9"/>
      <c r="K243" s="9"/>
      <c r="N243" s="9"/>
      <c r="Q243" s="9"/>
    </row>
    <row r="244" spans="1:17" ht="14.25">
      <c r="A244" s="25" t="s">
        <v>564</v>
      </c>
      <c r="B244" s="25"/>
      <c r="C244" s="1">
        <f t="shared" si="8"/>
        <v>8</v>
      </c>
      <c r="D244" s="4" t="s">
        <v>574</v>
      </c>
      <c r="G244" s="52">
        <v>5000</v>
      </c>
      <c r="H244" s="1" t="s">
        <v>522</v>
      </c>
      <c r="I244" s="5"/>
      <c r="J244" s="9"/>
      <c r="K244" s="9"/>
      <c r="N244" s="9"/>
      <c r="Q244" s="9"/>
    </row>
    <row r="245" spans="1:17" ht="14.25">
      <c r="A245" s="25" t="s">
        <v>564</v>
      </c>
      <c r="B245" s="25"/>
      <c r="C245" s="1">
        <f t="shared" si="8"/>
        <v>9</v>
      </c>
      <c r="D245" s="4" t="s">
        <v>575</v>
      </c>
      <c r="G245" s="52">
        <v>2500</v>
      </c>
      <c r="H245" s="1" t="s">
        <v>522</v>
      </c>
      <c r="I245" s="5"/>
      <c r="J245" s="9"/>
      <c r="K245" s="9"/>
      <c r="N245" s="9"/>
      <c r="Q245" s="9"/>
    </row>
    <row r="246" spans="1:17" ht="14.25">
      <c r="A246" s="25" t="s">
        <v>564</v>
      </c>
      <c r="B246" s="25"/>
      <c r="C246" s="1">
        <f t="shared" si="8"/>
        <v>10</v>
      </c>
      <c r="D246" s="4" t="s">
        <v>576</v>
      </c>
      <c r="G246" s="52">
        <v>5000</v>
      </c>
      <c r="H246" s="1" t="s">
        <v>522</v>
      </c>
      <c r="I246" s="5"/>
      <c r="J246" s="9"/>
      <c r="K246" s="9"/>
      <c r="N246" s="9"/>
      <c r="Q246" s="9"/>
    </row>
    <row r="247" spans="1:17" ht="14.25">
      <c r="A247" s="25" t="s">
        <v>564</v>
      </c>
      <c r="B247" s="25"/>
      <c r="C247" s="1">
        <f t="shared" si="8"/>
        <v>11</v>
      </c>
      <c r="D247" s="4" t="s">
        <v>577</v>
      </c>
      <c r="G247" s="52">
        <v>5000</v>
      </c>
      <c r="H247" s="1" t="s">
        <v>522</v>
      </c>
      <c r="I247" s="5"/>
      <c r="J247" s="9"/>
      <c r="K247" s="9"/>
      <c r="N247" s="9"/>
      <c r="Q247" s="9"/>
    </row>
    <row r="248" spans="1:17" ht="14.25">
      <c r="A248" s="25" t="s">
        <v>564</v>
      </c>
      <c r="B248" s="25"/>
      <c r="C248" s="1">
        <f t="shared" si="8"/>
        <v>12</v>
      </c>
      <c r="D248" s="4" t="s">
        <v>578</v>
      </c>
      <c r="G248" s="52">
        <v>1</v>
      </c>
      <c r="H248" s="1" t="s">
        <v>522</v>
      </c>
      <c r="I248" s="5"/>
      <c r="J248" s="9"/>
      <c r="K248" s="9"/>
      <c r="N248" s="9"/>
      <c r="Q248" s="9"/>
    </row>
    <row r="249" spans="1:17" ht="14.25">
      <c r="A249" s="25" t="s">
        <v>564</v>
      </c>
      <c r="B249" s="25"/>
      <c r="C249" s="1">
        <f t="shared" si="8"/>
        <v>13</v>
      </c>
      <c r="D249" s="4" t="s">
        <v>579</v>
      </c>
      <c r="G249" s="52">
        <v>2500</v>
      </c>
      <c r="H249" s="1" t="s">
        <v>522</v>
      </c>
      <c r="I249" s="5"/>
      <c r="J249" s="9"/>
      <c r="K249" s="9"/>
      <c r="N249" s="9"/>
      <c r="Q249" s="9"/>
    </row>
    <row r="250" spans="1:17" ht="14.25">
      <c r="A250" s="25" t="s">
        <v>564</v>
      </c>
      <c r="B250" s="25"/>
      <c r="C250" s="1">
        <f t="shared" si="8"/>
        <v>14</v>
      </c>
      <c r="D250" s="4" t="s">
        <v>580</v>
      </c>
      <c r="G250" s="52">
        <v>2500</v>
      </c>
      <c r="H250" s="1" t="s">
        <v>522</v>
      </c>
      <c r="I250" s="5"/>
      <c r="J250" s="9"/>
      <c r="K250" s="9"/>
      <c r="N250" s="9"/>
      <c r="Q250" s="9"/>
    </row>
    <row r="251" spans="1:17" ht="14.25">
      <c r="A251" s="25" t="s">
        <v>564</v>
      </c>
      <c r="B251" s="25"/>
      <c r="C251" s="1">
        <f t="shared" si="8"/>
        <v>15</v>
      </c>
      <c r="D251" s="4" t="s">
        <v>581</v>
      </c>
      <c r="G251" s="52">
        <v>15000</v>
      </c>
      <c r="H251" s="1" t="s">
        <v>522</v>
      </c>
      <c r="I251" s="5"/>
      <c r="J251" s="9"/>
      <c r="K251" s="9"/>
      <c r="N251" s="9"/>
      <c r="Q251" s="9"/>
    </row>
    <row r="252" spans="1:17" ht="14.25">
      <c r="A252" s="25" t="s">
        <v>564</v>
      </c>
      <c r="B252" s="25"/>
      <c r="C252" s="1">
        <f t="shared" si="8"/>
        <v>16</v>
      </c>
      <c r="D252" s="4" t="s">
        <v>582</v>
      </c>
      <c r="G252" s="52">
        <v>2500</v>
      </c>
      <c r="H252" s="1" t="s">
        <v>522</v>
      </c>
      <c r="I252" s="5"/>
      <c r="J252" s="9"/>
      <c r="K252" s="9"/>
      <c r="N252" s="9"/>
      <c r="Q252" s="9"/>
    </row>
    <row r="253" spans="1:17" ht="15" customHeight="1">
      <c r="A253" s="25" t="s">
        <v>564</v>
      </c>
      <c r="B253" s="25"/>
      <c r="C253" s="1">
        <f t="shared" si="8"/>
        <v>17</v>
      </c>
      <c r="D253" s="4" t="s">
        <v>583</v>
      </c>
      <c r="G253" s="52">
        <v>1000000</v>
      </c>
      <c r="H253" s="1" t="s">
        <v>522</v>
      </c>
      <c r="I253" s="5"/>
      <c r="J253" s="9"/>
      <c r="K253" s="9"/>
      <c r="N253" s="9"/>
      <c r="Q253" s="9"/>
    </row>
    <row r="254" spans="1:17" ht="15" customHeight="1">
      <c r="A254" s="25" t="s">
        <v>564</v>
      </c>
      <c r="B254" s="25"/>
      <c r="C254" s="1">
        <f t="shared" si="8"/>
        <v>18</v>
      </c>
      <c r="D254" s="4" t="s">
        <v>584</v>
      </c>
      <c r="E254" s="5"/>
      <c r="G254" s="52">
        <v>5000</v>
      </c>
      <c r="H254" s="1" t="s">
        <v>522</v>
      </c>
      <c r="I254" s="5"/>
      <c r="J254" s="9"/>
      <c r="K254" s="9"/>
      <c r="N254" s="9"/>
      <c r="Q254" s="9"/>
    </row>
    <row r="255" spans="1:17" ht="15" customHeight="1">
      <c r="A255" s="25" t="s">
        <v>564</v>
      </c>
      <c r="B255" s="25"/>
      <c r="C255" s="1">
        <f t="shared" si="8"/>
        <v>19</v>
      </c>
      <c r="D255" s="4" t="s">
        <v>585</v>
      </c>
      <c r="E255" s="5"/>
      <c r="G255" s="52">
        <v>1</v>
      </c>
      <c r="H255" s="1" t="s">
        <v>522</v>
      </c>
      <c r="I255" s="5"/>
      <c r="J255" s="9"/>
      <c r="K255" s="9"/>
      <c r="N255" s="9"/>
      <c r="Q255" s="9"/>
    </row>
    <row r="256" spans="1:17" ht="15" customHeight="1">
      <c r="A256" s="25" t="s">
        <v>564</v>
      </c>
      <c r="B256" s="25"/>
      <c r="C256" s="1">
        <f t="shared" si="8"/>
        <v>20</v>
      </c>
      <c r="D256" s="4" t="s">
        <v>586</v>
      </c>
      <c r="E256" s="5"/>
      <c r="G256" s="52">
        <v>2500</v>
      </c>
      <c r="H256" s="1" t="s">
        <v>522</v>
      </c>
      <c r="I256" s="5"/>
      <c r="J256" s="9"/>
      <c r="K256" s="9"/>
      <c r="N256" s="9"/>
      <c r="Q256" s="9"/>
    </row>
    <row r="257" spans="1:17" ht="15" customHeight="1">
      <c r="A257" s="25" t="s">
        <v>564</v>
      </c>
      <c r="B257" s="25"/>
      <c r="C257" s="1">
        <f t="shared" si="8"/>
        <v>21</v>
      </c>
      <c r="D257" s="4" t="s">
        <v>587</v>
      </c>
      <c r="E257" s="5"/>
      <c r="G257" s="52">
        <v>2500</v>
      </c>
      <c r="H257" s="1" t="s">
        <v>522</v>
      </c>
      <c r="I257" s="5"/>
      <c r="J257" s="9"/>
      <c r="K257" s="9"/>
      <c r="N257" s="9"/>
      <c r="Q257" s="9"/>
    </row>
    <row r="258" spans="1:17" ht="15" customHeight="1">
      <c r="A258" s="25" t="s">
        <v>564</v>
      </c>
      <c r="B258" s="25"/>
      <c r="C258" s="1">
        <f t="shared" si="8"/>
        <v>22</v>
      </c>
      <c r="D258" s="4" t="s">
        <v>588</v>
      </c>
      <c r="G258" s="52">
        <v>2500</v>
      </c>
      <c r="H258" s="1" t="s">
        <v>522</v>
      </c>
      <c r="I258" s="5"/>
      <c r="J258" s="9"/>
      <c r="K258" s="9"/>
      <c r="N258" s="9"/>
      <c r="Q258" s="9"/>
    </row>
    <row r="259" spans="1:17" ht="15" customHeight="1">
      <c r="A259" s="25" t="s">
        <v>564</v>
      </c>
      <c r="B259" s="25"/>
      <c r="C259" s="1">
        <f t="shared" si="8"/>
        <v>23</v>
      </c>
      <c r="D259" s="4" t="s">
        <v>589</v>
      </c>
      <c r="E259" s="5"/>
      <c r="G259" s="52">
        <v>3000</v>
      </c>
      <c r="H259" s="1" t="s">
        <v>522</v>
      </c>
      <c r="I259" s="5"/>
      <c r="J259" s="9"/>
      <c r="K259" s="9"/>
      <c r="N259" s="9"/>
      <c r="Q259" s="9"/>
    </row>
    <row r="260" spans="1:17" ht="14.25">
      <c r="A260" s="25" t="s">
        <v>564</v>
      </c>
      <c r="B260" s="25"/>
      <c r="C260" s="1">
        <f t="shared" si="8"/>
        <v>24</v>
      </c>
      <c r="D260" s="4" t="s">
        <v>590</v>
      </c>
      <c r="E260" s="5"/>
      <c r="G260" s="52">
        <v>2500</v>
      </c>
      <c r="H260" s="1" t="s">
        <v>522</v>
      </c>
      <c r="I260" s="5"/>
      <c r="J260" s="9"/>
      <c r="K260" s="9"/>
      <c r="N260" s="9"/>
      <c r="Q260" s="9"/>
    </row>
    <row r="261" spans="1:17" ht="14.25">
      <c r="A261" s="25" t="s">
        <v>564</v>
      </c>
      <c r="B261" s="25"/>
      <c r="C261" s="1">
        <f t="shared" si="8"/>
        <v>25</v>
      </c>
      <c r="D261" s="4" t="s">
        <v>591</v>
      </c>
      <c r="E261" s="5"/>
      <c r="G261" s="52">
        <v>2500</v>
      </c>
      <c r="H261" s="1" t="s">
        <v>522</v>
      </c>
      <c r="I261" s="5"/>
      <c r="J261" s="9"/>
      <c r="K261" s="9"/>
      <c r="N261" s="9"/>
      <c r="Q261" s="9"/>
    </row>
    <row r="262" spans="1:17" ht="14.25">
      <c r="A262" s="25" t="s">
        <v>564</v>
      </c>
      <c r="B262" s="25"/>
      <c r="C262" s="1">
        <f t="shared" si="8"/>
        <v>26</v>
      </c>
      <c r="D262" s="4" t="s">
        <v>592</v>
      </c>
      <c r="G262" s="52">
        <v>2500</v>
      </c>
      <c r="H262" s="1" t="s">
        <v>522</v>
      </c>
      <c r="I262" s="5"/>
      <c r="J262" s="9"/>
      <c r="K262" s="9"/>
      <c r="N262" s="9"/>
      <c r="Q262" s="9"/>
    </row>
    <row r="263" spans="1:17" ht="14.25">
      <c r="A263" s="25" t="s">
        <v>564</v>
      </c>
      <c r="B263" s="25"/>
      <c r="C263" s="1">
        <f t="shared" si="8"/>
        <v>27</v>
      </c>
      <c r="D263" s="4" t="s">
        <v>593</v>
      </c>
      <c r="G263" s="52">
        <v>5000</v>
      </c>
      <c r="H263" s="1" t="s">
        <v>522</v>
      </c>
      <c r="I263" s="5"/>
      <c r="J263" s="9"/>
      <c r="K263" s="9"/>
      <c r="N263" s="9"/>
      <c r="Q263" s="9"/>
    </row>
    <row r="264" spans="1:17" ht="14.25">
      <c r="A264" s="25" t="s">
        <v>564</v>
      </c>
      <c r="B264" s="25"/>
      <c r="C264" s="1">
        <f t="shared" si="8"/>
        <v>28</v>
      </c>
      <c r="D264" s="4" t="s">
        <v>594</v>
      </c>
      <c r="G264" s="52">
        <v>1</v>
      </c>
      <c r="H264" s="1" t="s">
        <v>522</v>
      </c>
      <c r="I264" s="5"/>
      <c r="J264" s="9"/>
      <c r="K264" s="9"/>
      <c r="N264" s="9"/>
      <c r="Q264" s="9"/>
    </row>
    <row r="265" spans="1:17" ht="14.25">
      <c r="A265" s="25" t="s">
        <v>564</v>
      </c>
      <c r="B265" s="25"/>
      <c r="C265" s="1">
        <f t="shared" si="8"/>
        <v>29</v>
      </c>
      <c r="D265" s="4" t="s">
        <v>595</v>
      </c>
      <c r="G265" s="52">
        <v>2500</v>
      </c>
      <c r="H265" s="1" t="s">
        <v>522</v>
      </c>
      <c r="I265" s="5"/>
      <c r="J265" s="9"/>
      <c r="K265" s="9"/>
      <c r="N265" s="9"/>
      <c r="Q265" s="9"/>
    </row>
    <row r="266" spans="1:17" ht="14.25">
      <c r="A266" s="25" t="s">
        <v>564</v>
      </c>
      <c r="B266" s="25"/>
      <c r="C266" s="1">
        <f t="shared" si="8"/>
        <v>30</v>
      </c>
      <c r="D266" s="4" t="s">
        <v>596</v>
      </c>
      <c r="G266" s="52">
        <v>2500</v>
      </c>
      <c r="H266" s="1" t="s">
        <v>522</v>
      </c>
      <c r="I266" s="5"/>
      <c r="J266" s="9"/>
      <c r="K266" s="9"/>
      <c r="N266" s="9"/>
      <c r="Q266" s="9"/>
    </row>
    <row r="267" spans="1:17" ht="14.25">
      <c r="A267" s="25" t="s">
        <v>564</v>
      </c>
      <c r="B267" s="25"/>
      <c r="C267" s="1">
        <f t="shared" si="8"/>
        <v>31</v>
      </c>
      <c r="D267" s="4" t="s">
        <v>597</v>
      </c>
      <c r="G267" s="52">
        <v>15000</v>
      </c>
      <c r="H267" s="1" t="s">
        <v>522</v>
      </c>
      <c r="I267" s="5"/>
      <c r="J267" s="9"/>
      <c r="K267" s="9"/>
      <c r="N267" s="9"/>
      <c r="Q267" s="9"/>
    </row>
    <row r="268" spans="1:17" ht="14.25">
      <c r="A268" s="25" t="s">
        <v>564</v>
      </c>
      <c r="B268" s="25"/>
      <c r="C268" s="1">
        <f t="shared" si="8"/>
        <v>32</v>
      </c>
      <c r="D268" s="4" t="s">
        <v>598</v>
      </c>
      <c r="G268" s="52">
        <v>1</v>
      </c>
      <c r="H268" s="1" t="s">
        <v>522</v>
      </c>
      <c r="I268" s="5"/>
      <c r="J268" s="9"/>
      <c r="K268" s="9"/>
      <c r="N268" s="9"/>
      <c r="Q268" s="9"/>
    </row>
    <row r="269" spans="1:17" ht="14.25">
      <c r="A269" s="25" t="s">
        <v>564</v>
      </c>
      <c r="B269" s="25"/>
      <c r="C269" s="1">
        <f t="shared" si="8"/>
        <v>33</v>
      </c>
      <c r="D269" s="4" t="s">
        <v>599</v>
      </c>
      <c r="G269" s="52">
        <v>2500</v>
      </c>
      <c r="H269" s="1" t="s">
        <v>522</v>
      </c>
      <c r="I269" s="5"/>
      <c r="J269" s="9"/>
      <c r="K269" s="9"/>
      <c r="N269" s="9"/>
      <c r="Q269" s="9"/>
    </row>
    <row r="270" spans="1:17" ht="14.25">
      <c r="A270" s="25" t="s">
        <v>564</v>
      </c>
      <c r="B270" s="25"/>
      <c r="C270" s="1">
        <f t="shared" si="8"/>
        <v>34</v>
      </c>
      <c r="D270" s="4" t="s">
        <v>600</v>
      </c>
      <c r="G270" s="52">
        <v>2500</v>
      </c>
      <c r="H270" s="1" t="s">
        <v>522</v>
      </c>
      <c r="I270" s="5"/>
      <c r="J270" s="9"/>
      <c r="K270" s="9"/>
      <c r="N270" s="9"/>
      <c r="Q270" s="9"/>
    </row>
    <row r="271" spans="1:17" ht="14.25">
      <c r="A271" s="25" t="s">
        <v>564</v>
      </c>
      <c r="B271" s="25"/>
      <c r="C271" s="1">
        <f t="shared" si="8"/>
        <v>35</v>
      </c>
      <c r="D271" s="4" t="s">
        <v>601</v>
      </c>
      <c r="G271" s="52">
        <v>2500</v>
      </c>
      <c r="H271" s="1" t="s">
        <v>522</v>
      </c>
      <c r="I271" s="5"/>
      <c r="J271" s="9"/>
      <c r="K271" s="9"/>
      <c r="N271" s="9"/>
      <c r="Q271" s="9"/>
    </row>
    <row r="272" spans="1:8" s="9" customFormat="1" ht="14.25">
      <c r="A272" s="25" t="s">
        <v>564</v>
      </c>
      <c r="B272" s="25"/>
      <c r="C272" s="1">
        <f t="shared" si="8"/>
        <v>36</v>
      </c>
      <c r="D272" s="9" t="s">
        <v>602</v>
      </c>
      <c r="G272" s="52">
        <v>2500</v>
      </c>
      <c r="H272" s="10" t="s">
        <v>522</v>
      </c>
    </row>
    <row r="273" spans="1:8" s="9" customFormat="1" ht="14.25">
      <c r="A273" s="25" t="s">
        <v>564</v>
      </c>
      <c r="B273" s="25"/>
      <c r="C273" s="1">
        <f t="shared" si="8"/>
        <v>37</v>
      </c>
      <c r="D273" s="9" t="s">
        <v>603</v>
      </c>
      <c r="G273" s="52">
        <v>2500</v>
      </c>
      <c r="H273" s="10" t="s">
        <v>522</v>
      </c>
    </row>
    <row r="274" spans="1:8" s="9" customFormat="1" ht="14.25">
      <c r="A274" s="25" t="s">
        <v>564</v>
      </c>
      <c r="B274" s="25"/>
      <c r="C274" s="1">
        <f t="shared" si="8"/>
        <v>38</v>
      </c>
      <c r="D274" s="9" t="s">
        <v>604</v>
      </c>
      <c r="G274" s="52">
        <v>2500</v>
      </c>
      <c r="H274" s="10" t="s">
        <v>522</v>
      </c>
    </row>
    <row r="275" spans="1:8" s="9" customFormat="1" ht="14.25">
      <c r="A275" s="25" t="s">
        <v>564</v>
      </c>
      <c r="B275" s="25"/>
      <c r="C275" s="1">
        <f t="shared" si="8"/>
        <v>39</v>
      </c>
      <c r="D275" s="9" t="s">
        <v>605</v>
      </c>
      <c r="G275" s="52">
        <v>2500</v>
      </c>
      <c r="H275" s="10" t="s">
        <v>522</v>
      </c>
    </row>
    <row r="276" spans="1:17" ht="14.25">
      <c r="A276" s="25" t="s">
        <v>564</v>
      </c>
      <c r="B276" s="25"/>
      <c r="C276" s="1">
        <f t="shared" si="8"/>
        <v>40</v>
      </c>
      <c r="D276" s="4" t="s">
        <v>606</v>
      </c>
      <c r="G276" s="52">
        <v>2500</v>
      </c>
      <c r="H276" s="1" t="s">
        <v>522</v>
      </c>
      <c r="I276" s="5"/>
      <c r="J276" s="9"/>
      <c r="K276" s="9"/>
      <c r="N276" s="9"/>
      <c r="Q276" s="9"/>
    </row>
    <row r="277" spans="1:17" ht="14.25">
      <c r="A277" s="25" t="s">
        <v>564</v>
      </c>
      <c r="B277" s="25"/>
      <c r="C277" s="1">
        <f t="shared" si="8"/>
        <v>41</v>
      </c>
      <c r="D277" s="4" t="s">
        <v>607</v>
      </c>
      <c r="G277" s="52">
        <v>1</v>
      </c>
      <c r="H277" s="1" t="s">
        <v>522</v>
      </c>
      <c r="I277" s="5"/>
      <c r="J277" s="9"/>
      <c r="K277" s="9"/>
      <c r="N277" s="9"/>
      <c r="Q277" s="9"/>
    </row>
    <row r="278" spans="1:17" ht="14.25">
      <c r="A278" s="25" t="s">
        <v>564</v>
      </c>
      <c r="B278" s="25"/>
      <c r="C278" s="1">
        <f t="shared" si="8"/>
        <v>42</v>
      </c>
      <c r="D278" s="4" t="s">
        <v>608</v>
      </c>
      <c r="G278" s="52">
        <v>1</v>
      </c>
      <c r="H278" s="1" t="s">
        <v>522</v>
      </c>
      <c r="I278" s="5"/>
      <c r="J278" s="9"/>
      <c r="K278" s="9"/>
      <c r="N278" s="9"/>
      <c r="Q278" s="9"/>
    </row>
    <row r="279" spans="1:17" ht="14.25">
      <c r="A279" s="25" t="s">
        <v>564</v>
      </c>
      <c r="B279" s="25"/>
      <c r="C279" s="1">
        <f t="shared" si="8"/>
        <v>43</v>
      </c>
      <c r="D279" s="4" t="s">
        <v>609</v>
      </c>
      <c r="G279" s="52">
        <v>1</v>
      </c>
      <c r="H279" s="1" t="s">
        <v>522</v>
      </c>
      <c r="I279" s="5"/>
      <c r="J279" s="9"/>
      <c r="K279" s="9"/>
      <c r="N279" s="9"/>
      <c r="Q279" s="9"/>
    </row>
    <row r="280" spans="1:17" ht="14.25">
      <c r="A280" s="25" t="s">
        <v>564</v>
      </c>
      <c r="B280" s="25"/>
      <c r="C280" s="1">
        <f t="shared" si="8"/>
        <v>44</v>
      </c>
      <c r="D280" s="4" t="s">
        <v>610</v>
      </c>
      <c r="G280" s="52">
        <v>1</v>
      </c>
      <c r="H280" s="1" t="s">
        <v>522</v>
      </c>
      <c r="I280" s="5"/>
      <c r="J280" s="9"/>
      <c r="K280" s="9"/>
      <c r="N280" s="9"/>
      <c r="Q280" s="9"/>
    </row>
    <row r="281" spans="1:17" ht="14.25">
      <c r="A281" s="25" t="s">
        <v>564</v>
      </c>
      <c r="B281" s="25"/>
      <c r="C281" s="1">
        <f t="shared" si="8"/>
        <v>45</v>
      </c>
      <c r="D281" s="4" t="s">
        <v>611</v>
      </c>
      <c r="G281" s="52">
        <v>1</v>
      </c>
      <c r="H281" s="1" t="s">
        <v>522</v>
      </c>
      <c r="I281" s="5"/>
      <c r="J281" s="9"/>
      <c r="K281" s="9"/>
      <c r="N281" s="9"/>
      <c r="Q281" s="9"/>
    </row>
    <row r="282" spans="1:17" ht="14.25">
      <c r="A282" s="25" t="s">
        <v>564</v>
      </c>
      <c r="B282" s="25"/>
      <c r="C282" s="1">
        <f t="shared" si="8"/>
        <v>46</v>
      </c>
      <c r="D282" s="4" t="s">
        <v>612</v>
      </c>
      <c r="G282" s="52">
        <v>1</v>
      </c>
      <c r="H282" s="1" t="s">
        <v>613</v>
      </c>
      <c r="I282" s="5"/>
      <c r="J282" s="9"/>
      <c r="K282" s="9"/>
      <c r="N282" s="9"/>
      <c r="Q282" s="9"/>
    </row>
    <row r="283" spans="1:17" ht="14.25">
      <c r="A283" s="25" t="s">
        <v>564</v>
      </c>
      <c r="B283" s="25"/>
      <c r="C283" s="1">
        <f t="shared" si="8"/>
        <v>47</v>
      </c>
      <c r="D283" s="4" t="s">
        <v>614</v>
      </c>
      <c r="G283" s="52">
        <v>10000</v>
      </c>
      <c r="H283" s="1" t="s">
        <v>522</v>
      </c>
      <c r="I283" s="5"/>
      <c r="J283" s="9"/>
      <c r="K283" s="9"/>
      <c r="N283" s="9"/>
      <c r="Q283" s="9"/>
    </row>
    <row r="284" spans="1:15" ht="14.25">
      <c r="A284" s="25" t="s">
        <v>564</v>
      </c>
      <c r="B284" s="25"/>
      <c r="C284" s="1">
        <f t="shared" si="8"/>
        <v>48</v>
      </c>
      <c r="D284" s="4" t="s">
        <v>615</v>
      </c>
      <c r="G284" s="52">
        <v>10000</v>
      </c>
      <c r="H284" s="1" t="s">
        <v>616</v>
      </c>
      <c r="I284" s="5"/>
      <c r="J284" s="9"/>
      <c r="K284" s="9"/>
      <c r="N284" s="9"/>
      <c r="O284" s="9"/>
    </row>
    <row r="285" spans="1:15" ht="14.25">
      <c r="A285" s="25" t="s">
        <v>564</v>
      </c>
      <c r="B285" s="25"/>
      <c r="C285" s="1">
        <f t="shared" si="8"/>
        <v>49</v>
      </c>
      <c r="D285" s="4" t="s">
        <v>617</v>
      </c>
      <c r="G285" s="52">
        <v>1</v>
      </c>
      <c r="H285" s="1" t="s">
        <v>616</v>
      </c>
      <c r="I285" s="5"/>
      <c r="J285" s="9"/>
      <c r="K285" s="9"/>
      <c r="N285" s="9"/>
      <c r="O285" s="9"/>
    </row>
    <row r="286" spans="1:15" ht="14.25">
      <c r="A286" s="25" t="s">
        <v>564</v>
      </c>
      <c r="B286" s="25"/>
      <c r="C286" s="1">
        <f t="shared" si="8"/>
        <v>50</v>
      </c>
      <c r="D286" s="4" t="s">
        <v>618</v>
      </c>
      <c r="G286" s="52">
        <v>1</v>
      </c>
      <c r="H286" s="1" t="s">
        <v>619</v>
      </c>
      <c r="I286" s="5"/>
      <c r="J286" s="9"/>
      <c r="K286" s="9"/>
      <c r="N286" s="9"/>
      <c r="O286" s="9"/>
    </row>
    <row r="287" spans="1:15" ht="14.25">
      <c r="A287" s="25" t="s">
        <v>564</v>
      </c>
      <c r="B287" s="25"/>
      <c r="C287" s="1">
        <f t="shared" si="8"/>
        <v>51</v>
      </c>
      <c r="D287" s="4" t="s">
        <v>620</v>
      </c>
      <c r="G287" s="52">
        <v>1</v>
      </c>
      <c r="H287" s="1" t="s">
        <v>619</v>
      </c>
      <c r="I287" s="5"/>
      <c r="J287" s="9"/>
      <c r="K287" s="9"/>
      <c r="N287" s="9"/>
      <c r="O287" s="9"/>
    </row>
    <row r="288" spans="1:15" ht="14.25">
      <c r="A288" s="25" t="s">
        <v>564</v>
      </c>
      <c r="B288" s="25"/>
      <c r="C288" s="1">
        <f t="shared" si="8"/>
        <v>52</v>
      </c>
      <c r="D288" s="4" t="s">
        <v>621</v>
      </c>
      <c r="G288" s="52">
        <v>1</v>
      </c>
      <c r="H288" s="1" t="s">
        <v>496</v>
      </c>
      <c r="I288" s="5"/>
      <c r="J288" s="9"/>
      <c r="K288" s="9"/>
      <c r="N288" s="9"/>
      <c r="O288" s="9"/>
    </row>
    <row r="289" spans="1:15" ht="14.25">
      <c r="A289" s="25" t="s">
        <v>564</v>
      </c>
      <c r="B289" s="25"/>
      <c r="C289" s="1">
        <f t="shared" si="8"/>
        <v>53</v>
      </c>
      <c r="D289" s="4" t="s">
        <v>622</v>
      </c>
      <c r="G289" s="52">
        <v>1</v>
      </c>
      <c r="H289" s="1" t="s">
        <v>619</v>
      </c>
      <c r="I289" s="5"/>
      <c r="J289" s="9"/>
      <c r="K289" s="9"/>
      <c r="N289" s="9"/>
      <c r="O289" s="9"/>
    </row>
    <row r="290" spans="1:15" ht="14.25">
      <c r="A290" s="25" t="s">
        <v>564</v>
      </c>
      <c r="B290" s="25"/>
      <c r="C290" s="1">
        <f t="shared" si="8"/>
        <v>54</v>
      </c>
      <c r="D290" s="4" t="s">
        <v>623</v>
      </c>
      <c r="G290" s="52">
        <v>1</v>
      </c>
      <c r="H290" s="1" t="s">
        <v>619</v>
      </c>
      <c r="I290" s="5"/>
      <c r="J290" s="9"/>
      <c r="K290" s="9"/>
      <c r="N290" s="9"/>
      <c r="O290" s="9"/>
    </row>
    <row r="291" spans="1:15" ht="14.25">
      <c r="A291" s="25" t="s">
        <v>564</v>
      </c>
      <c r="B291" s="25"/>
      <c r="C291" s="1">
        <f t="shared" si="8"/>
        <v>55</v>
      </c>
      <c r="D291" s="4" t="s">
        <v>624</v>
      </c>
      <c r="G291" s="52">
        <v>1</v>
      </c>
      <c r="H291" s="1" t="s">
        <v>619</v>
      </c>
      <c r="I291" s="5"/>
      <c r="J291" s="9"/>
      <c r="K291" s="9"/>
      <c r="N291" s="9"/>
      <c r="O291" s="9"/>
    </row>
    <row r="292" spans="1:15" ht="14.25">
      <c r="A292" s="25" t="s">
        <v>564</v>
      </c>
      <c r="B292" s="25"/>
      <c r="C292" s="1">
        <f t="shared" si="8"/>
        <v>56</v>
      </c>
      <c r="D292" s="4" t="s">
        <v>625</v>
      </c>
      <c r="G292" s="52">
        <v>10000</v>
      </c>
      <c r="H292" s="1" t="s">
        <v>616</v>
      </c>
      <c r="I292" s="5"/>
      <c r="J292" s="9"/>
      <c r="K292" s="9"/>
      <c r="N292" s="9"/>
      <c r="O292" s="9"/>
    </row>
    <row r="293" spans="1:15" ht="14.25">
      <c r="A293" s="25" t="s">
        <v>564</v>
      </c>
      <c r="B293" s="25"/>
      <c r="C293" s="1">
        <f t="shared" si="8"/>
        <v>57</v>
      </c>
      <c r="D293" s="4" t="s">
        <v>626</v>
      </c>
      <c r="G293" s="52">
        <v>80000</v>
      </c>
      <c r="H293" s="1" t="s">
        <v>616</v>
      </c>
      <c r="I293" s="5"/>
      <c r="J293" s="9"/>
      <c r="K293" s="9"/>
      <c r="N293" s="9"/>
      <c r="O293" s="9"/>
    </row>
    <row r="294" spans="1:15" ht="14.25">
      <c r="A294" s="25" t="s">
        <v>564</v>
      </c>
      <c r="B294" s="25"/>
      <c r="C294" s="1">
        <f t="shared" si="8"/>
        <v>58</v>
      </c>
      <c r="D294" s="4" t="s">
        <v>627</v>
      </c>
      <c r="G294" s="52">
        <v>60000</v>
      </c>
      <c r="H294" s="1" t="s">
        <v>616</v>
      </c>
      <c r="I294" s="5"/>
      <c r="J294" s="9"/>
      <c r="K294" s="9"/>
      <c r="N294" s="9"/>
      <c r="O294" s="9"/>
    </row>
    <row r="295" spans="1:15" ht="14.25">
      <c r="A295" s="25" t="s">
        <v>564</v>
      </c>
      <c r="B295" s="25"/>
      <c r="C295" s="1">
        <f t="shared" si="8"/>
        <v>59</v>
      </c>
      <c r="D295" s="4" t="s">
        <v>628</v>
      </c>
      <c r="G295" s="52">
        <v>60000</v>
      </c>
      <c r="H295" s="1" t="s">
        <v>616</v>
      </c>
      <c r="I295" s="5"/>
      <c r="J295" s="9"/>
      <c r="K295" s="9"/>
      <c r="N295" s="9"/>
      <c r="O295" s="9"/>
    </row>
    <row r="296" spans="1:15" ht="14.25">
      <c r="A296" s="25" t="s">
        <v>564</v>
      </c>
      <c r="B296" s="25"/>
      <c r="C296" s="1">
        <f t="shared" si="8"/>
        <v>60</v>
      </c>
      <c r="D296" s="4" t="s">
        <v>629</v>
      </c>
      <c r="G296" s="52">
        <v>120000</v>
      </c>
      <c r="H296" s="1" t="s">
        <v>522</v>
      </c>
      <c r="I296" s="5"/>
      <c r="J296" s="9"/>
      <c r="K296" s="9"/>
      <c r="N296" s="9"/>
      <c r="O296" s="9"/>
    </row>
    <row r="297" spans="1:15" ht="14.25">
      <c r="A297" s="25" t="s">
        <v>564</v>
      </c>
      <c r="B297" s="25"/>
      <c r="C297" s="1">
        <f t="shared" si="8"/>
        <v>61</v>
      </c>
      <c r="D297" s="4" t="s">
        <v>630</v>
      </c>
      <c r="G297" s="52">
        <v>120000</v>
      </c>
      <c r="H297" s="1" t="s">
        <v>616</v>
      </c>
      <c r="I297" s="5"/>
      <c r="J297" s="9"/>
      <c r="K297" s="9"/>
      <c r="N297" s="9"/>
      <c r="O297" s="9"/>
    </row>
    <row r="298" spans="1:15" ht="14.25">
      <c r="A298" s="25" t="s">
        <v>564</v>
      </c>
      <c r="B298" s="25"/>
      <c r="C298" s="1">
        <f t="shared" si="8"/>
        <v>62</v>
      </c>
      <c r="D298" s="4" t="s">
        <v>631</v>
      </c>
      <c r="G298" s="52">
        <v>120000</v>
      </c>
      <c r="H298" s="1" t="s">
        <v>616</v>
      </c>
      <c r="I298" s="5"/>
      <c r="J298" s="9"/>
      <c r="K298" s="9"/>
      <c r="N298" s="9"/>
      <c r="O298" s="9"/>
    </row>
    <row r="299" spans="1:15" ht="14.25">
      <c r="A299" s="25" t="s">
        <v>564</v>
      </c>
      <c r="B299" s="25"/>
      <c r="C299" s="1">
        <f t="shared" si="8"/>
        <v>63</v>
      </c>
      <c r="D299" s="4" t="s">
        <v>632</v>
      </c>
      <c r="G299" s="52">
        <v>120000</v>
      </c>
      <c r="H299" s="1" t="s">
        <v>616</v>
      </c>
      <c r="I299" s="5"/>
      <c r="J299" s="9"/>
      <c r="K299" s="9"/>
      <c r="N299" s="9"/>
      <c r="O299" s="9"/>
    </row>
    <row r="300" spans="1:15" ht="14.25">
      <c r="A300" s="25" t="s">
        <v>564</v>
      </c>
      <c r="B300" s="25"/>
      <c r="C300" s="1">
        <f t="shared" si="8"/>
        <v>64</v>
      </c>
      <c r="D300" s="4" t="s">
        <v>633</v>
      </c>
      <c r="G300" s="52">
        <v>100000</v>
      </c>
      <c r="H300" s="1" t="s">
        <v>616</v>
      </c>
      <c r="I300" s="5"/>
      <c r="J300" s="9"/>
      <c r="K300" s="9"/>
      <c r="N300" s="9"/>
      <c r="O300" s="9"/>
    </row>
    <row r="301" spans="1:15" ht="14.25">
      <c r="A301" s="25" t="s">
        <v>564</v>
      </c>
      <c r="B301" s="25"/>
      <c r="C301" s="1">
        <f t="shared" si="8"/>
        <v>65</v>
      </c>
      <c r="D301" s="4" t="s">
        <v>634</v>
      </c>
      <c r="G301" s="52">
        <v>800000</v>
      </c>
      <c r="H301" s="1" t="s">
        <v>616</v>
      </c>
      <c r="I301" s="5"/>
      <c r="J301" s="9"/>
      <c r="K301" s="9"/>
      <c r="N301" s="9"/>
      <c r="O301" s="9"/>
    </row>
    <row r="302" spans="1:15" ht="14.25">
      <c r="A302" s="25" t="s">
        <v>564</v>
      </c>
      <c r="B302" s="25"/>
      <c r="C302" s="1">
        <f t="shared" si="8"/>
        <v>66</v>
      </c>
      <c r="D302" s="4" t="s">
        <v>635</v>
      </c>
      <c r="E302" s="5"/>
      <c r="G302" s="52">
        <v>150000</v>
      </c>
      <c r="H302" s="1" t="s">
        <v>616</v>
      </c>
      <c r="I302" s="5"/>
      <c r="J302" s="9"/>
      <c r="K302" s="9"/>
      <c r="N302" s="9"/>
      <c r="O302" s="9"/>
    </row>
    <row r="303" spans="1:15" ht="14.25">
      <c r="A303" s="25" t="s">
        <v>564</v>
      </c>
      <c r="B303" s="25"/>
      <c r="C303" s="1">
        <f t="shared" si="8"/>
        <v>67</v>
      </c>
      <c r="D303" s="4" t="s">
        <v>636</v>
      </c>
      <c r="E303" s="5"/>
      <c r="G303" s="52">
        <v>250000</v>
      </c>
      <c r="H303" s="1" t="s">
        <v>616</v>
      </c>
      <c r="I303" s="5"/>
      <c r="J303" s="9"/>
      <c r="K303" s="9"/>
      <c r="N303" s="9"/>
      <c r="O303" s="9"/>
    </row>
    <row r="304" spans="1:15" ht="14.25">
      <c r="A304" s="25" t="s">
        <v>564</v>
      </c>
      <c r="B304" s="25"/>
      <c r="C304" s="1">
        <f t="shared" si="8"/>
        <v>68</v>
      </c>
      <c r="D304" s="4" t="s">
        <v>637</v>
      </c>
      <c r="G304" s="52">
        <v>400000</v>
      </c>
      <c r="H304" s="1" t="s">
        <v>616</v>
      </c>
      <c r="I304" s="5"/>
      <c r="J304" s="9"/>
      <c r="K304" s="9"/>
      <c r="N304" s="9"/>
      <c r="O304" s="9"/>
    </row>
    <row r="305" spans="1:15" ht="14.25">
      <c r="A305" s="25" t="s">
        <v>564</v>
      </c>
      <c r="B305" s="25"/>
      <c r="C305" s="1">
        <f t="shared" si="8"/>
        <v>69</v>
      </c>
      <c r="D305" s="4" t="s">
        <v>638</v>
      </c>
      <c r="E305" s="5"/>
      <c r="G305" s="52">
        <v>1</v>
      </c>
      <c r="H305" s="1" t="s">
        <v>619</v>
      </c>
      <c r="I305" s="5"/>
      <c r="J305" s="9"/>
      <c r="K305" s="9"/>
      <c r="N305" s="9"/>
      <c r="O305" s="9"/>
    </row>
    <row r="306" spans="1:15" ht="14.25">
      <c r="A306" s="25" t="s">
        <v>564</v>
      </c>
      <c r="B306" s="25"/>
      <c r="C306" s="1">
        <f t="shared" si="8"/>
        <v>70</v>
      </c>
      <c r="D306" s="4" t="s">
        <v>639</v>
      </c>
      <c r="E306" s="5"/>
      <c r="G306" s="52">
        <v>1</v>
      </c>
      <c r="H306" s="1" t="s">
        <v>619</v>
      </c>
      <c r="I306" s="5"/>
      <c r="J306" s="9"/>
      <c r="K306" s="9"/>
      <c r="N306" s="9"/>
      <c r="O306" s="9"/>
    </row>
    <row r="307" spans="1:15" ht="14.25">
      <c r="A307" s="25" t="s">
        <v>564</v>
      </c>
      <c r="B307" s="25"/>
      <c r="C307" s="1">
        <f t="shared" si="8"/>
        <v>71</v>
      </c>
      <c r="D307" s="4" t="s">
        <v>640</v>
      </c>
      <c r="E307" s="5"/>
      <c r="G307" s="52">
        <v>1</v>
      </c>
      <c r="H307" s="1" t="s">
        <v>619</v>
      </c>
      <c r="I307" s="5"/>
      <c r="J307" s="9"/>
      <c r="K307" s="9"/>
      <c r="N307" s="9"/>
      <c r="O307" s="9"/>
    </row>
    <row r="308" spans="1:15" ht="14.25">
      <c r="A308" s="25" t="s">
        <v>564</v>
      </c>
      <c r="B308" s="25"/>
      <c r="C308" s="1">
        <f t="shared" si="8"/>
        <v>72</v>
      </c>
      <c r="D308" s="4" t="s">
        <v>641</v>
      </c>
      <c r="E308" s="5"/>
      <c r="G308" s="52">
        <v>1</v>
      </c>
      <c r="H308" s="1" t="s">
        <v>619</v>
      </c>
      <c r="I308" s="5"/>
      <c r="J308" s="9"/>
      <c r="K308" s="9"/>
      <c r="N308" s="9"/>
      <c r="O308" s="9"/>
    </row>
    <row r="309" spans="1:15" ht="14.25">
      <c r="A309" s="25" t="s">
        <v>564</v>
      </c>
      <c r="B309" s="25"/>
      <c r="C309" s="1">
        <f t="shared" si="8"/>
        <v>73</v>
      </c>
      <c r="D309" s="4" t="s">
        <v>642</v>
      </c>
      <c r="G309" s="52">
        <v>1</v>
      </c>
      <c r="H309" s="1" t="s">
        <v>619</v>
      </c>
      <c r="I309" s="5"/>
      <c r="J309" s="9"/>
      <c r="K309" s="9"/>
      <c r="N309" s="9"/>
      <c r="O309" s="9"/>
    </row>
    <row r="310" spans="1:15" ht="14.25">
      <c r="A310" s="25" t="s">
        <v>564</v>
      </c>
      <c r="B310" s="25"/>
      <c r="C310" s="1">
        <f t="shared" si="8"/>
        <v>74</v>
      </c>
      <c r="D310" s="4" t="s">
        <v>643</v>
      </c>
      <c r="G310" s="52">
        <v>1</v>
      </c>
      <c r="H310" s="1" t="s">
        <v>619</v>
      </c>
      <c r="I310" s="5"/>
      <c r="J310" s="9"/>
      <c r="K310" s="9"/>
      <c r="N310" s="9"/>
      <c r="O310" s="9"/>
    </row>
    <row r="311" spans="1:15" ht="14.25">
      <c r="A311" s="25" t="s">
        <v>564</v>
      </c>
      <c r="B311" s="25"/>
      <c r="C311" s="1">
        <f t="shared" si="8"/>
        <v>75</v>
      </c>
      <c r="D311" s="4" t="s">
        <v>644</v>
      </c>
      <c r="G311" s="52">
        <v>150000</v>
      </c>
      <c r="H311" s="1" t="s">
        <v>616</v>
      </c>
      <c r="I311" s="5"/>
      <c r="J311" s="9"/>
      <c r="K311" s="9"/>
      <c r="N311" s="9"/>
      <c r="O311" s="9"/>
    </row>
    <row r="312" spans="1:15" ht="14.25">
      <c r="A312" s="25" t="s">
        <v>564</v>
      </c>
      <c r="B312" s="25"/>
      <c r="C312" s="1">
        <f t="shared" si="8"/>
        <v>76</v>
      </c>
      <c r="D312" s="4" t="s">
        <v>645</v>
      </c>
      <c r="G312" s="52">
        <v>250000</v>
      </c>
      <c r="H312" s="1" t="s">
        <v>616</v>
      </c>
      <c r="I312" s="5"/>
      <c r="J312" s="9"/>
      <c r="K312" s="9"/>
      <c r="N312" s="9"/>
      <c r="O312" s="9"/>
    </row>
    <row r="313" spans="1:15" ht="14.25">
      <c r="A313" s="25" t="s">
        <v>564</v>
      </c>
      <c r="B313" s="25"/>
      <c r="C313" s="1">
        <f t="shared" si="8"/>
        <v>77</v>
      </c>
      <c r="D313" s="4" t="s">
        <v>646</v>
      </c>
      <c r="G313" s="52">
        <v>400000</v>
      </c>
      <c r="H313" s="1" t="s">
        <v>616</v>
      </c>
      <c r="I313" s="5"/>
      <c r="J313" s="9"/>
      <c r="K313" s="9"/>
      <c r="N313" s="9"/>
      <c r="O313" s="9"/>
    </row>
    <row r="314" spans="1:15" ht="14.25">
      <c r="A314" s="25" t="s">
        <v>564</v>
      </c>
      <c r="B314" s="25"/>
      <c r="C314" s="1">
        <f t="shared" si="8"/>
        <v>78</v>
      </c>
      <c r="D314" s="4" t="s">
        <v>647</v>
      </c>
      <c r="G314" s="52">
        <v>1</v>
      </c>
      <c r="H314" s="1" t="s">
        <v>619</v>
      </c>
      <c r="I314" s="5"/>
      <c r="J314" s="9"/>
      <c r="K314" s="9"/>
      <c r="N314" s="9"/>
      <c r="O314" s="9"/>
    </row>
    <row r="315" spans="1:15" ht="14.25">
      <c r="A315" s="25" t="s">
        <v>564</v>
      </c>
      <c r="B315" s="25"/>
      <c r="C315" s="1">
        <f t="shared" si="8"/>
        <v>79</v>
      </c>
      <c r="D315" s="4" t="s">
        <v>648</v>
      </c>
      <c r="G315" s="52">
        <v>1</v>
      </c>
      <c r="H315" s="1" t="s">
        <v>619</v>
      </c>
      <c r="I315" s="5"/>
      <c r="J315" s="9"/>
      <c r="K315" s="9"/>
      <c r="N315" s="9"/>
      <c r="O315" s="9"/>
    </row>
    <row r="316" spans="1:15" ht="14.25">
      <c r="A316" s="25" t="s">
        <v>564</v>
      </c>
      <c r="B316" s="25"/>
      <c r="C316" s="1">
        <f t="shared" si="8"/>
        <v>80</v>
      </c>
      <c r="D316" s="4" t="s">
        <v>649</v>
      </c>
      <c r="G316" s="52">
        <v>1</v>
      </c>
      <c r="H316" s="1" t="s">
        <v>496</v>
      </c>
      <c r="I316" s="5"/>
      <c r="J316" s="9"/>
      <c r="K316" s="9"/>
      <c r="N316" s="9"/>
      <c r="O316" s="9"/>
    </row>
    <row r="317" spans="1:15" ht="14.25">
      <c r="A317" s="25" t="s">
        <v>564</v>
      </c>
      <c r="B317" s="25"/>
      <c r="C317" s="1">
        <f t="shared" si="8"/>
        <v>81</v>
      </c>
      <c r="D317" s="4" t="s">
        <v>650</v>
      </c>
      <c r="G317" s="52">
        <v>1</v>
      </c>
      <c r="H317" s="1" t="s">
        <v>619</v>
      </c>
      <c r="I317" s="5"/>
      <c r="J317" s="9"/>
      <c r="K317" s="9"/>
      <c r="N317" s="9"/>
      <c r="O317" s="9"/>
    </row>
    <row r="318" spans="1:15" ht="14.25">
      <c r="A318" s="25" t="s">
        <v>564</v>
      </c>
      <c r="B318" s="25"/>
      <c r="C318" s="1">
        <f t="shared" si="8"/>
        <v>82</v>
      </c>
      <c r="D318" s="4" t="s">
        <v>651</v>
      </c>
      <c r="G318" s="52">
        <v>1</v>
      </c>
      <c r="H318" s="1" t="s">
        <v>616</v>
      </c>
      <c r="I318" s="5"/>
      <c r="J318" s="9"/>
      <c r="K318" s="9"/>
      <c r="N318" s="9"/>
      <c r="O318" s="9"/>
    </row>
    <row r="319" spans="1:15" ht="14.25">
      <c r="A319" s="25" t="s">
        <v>564</v>
      </c>
      <c r="B319" s="25"/>
      <c r="C319" s="1">
        <f t="shared" si="8"/>
        <v>83</v>
      </c>
      <c r="D319" s="4" t="s">
        <v>652</v>
      </c>
      <c r="G319" s="52">
        <v>1</v>
      </c>
      <c r="H319" s="1" t="s">
        <v>619</v>
      </c>
      <c r="I319" s="5"/>
      <c r="J319" s="9"/>
      <c r="K319" s="9"/>
      <c r="N319" s="9"/>
      <c r="O319" s="9"/>
    </row>
    <row r="320" spans="1:15" ht="14.25">
      <c r="A320" s="25" t="s">
        <v>564</v>
      </c>
      <c r="B320" s="25"/>
      <c r="C320" s="1">
        <f t="shared" si="8"/>
        <v>84</v>
      </c>
      <c r="D320" s="4" t="s">
        <v>653</v>
      </c>
      <c r="G320" s="52">
        <v>1</v>
      </c>
      <c r="H320" s="1" t="s">
        <v>619</v>
      </c>
      <c r="I320" s="5"/>
      <c r="J320" s="9"/>
      <c r="K320" s="9"/>
      <c r="N320" s="9"/>
      <c r="O320" s="9"/>
    </row>
    <row r="321" spans="1:15" ht="14.25">
      <c r="A321" s="25" t="s">
        <v>564</v>
      </c>
      <c r="B321" s="25"/>
      <c r="C321" s="1">
        <f t="shared" si="8"/>
        <v>85</v>
      </c>
      <c r="D321" s="4" t="s">
        <v>654</v>
      </c>
      <c r="G321" s="6">
        <v>3750</v>
      </c>
      <c r="H321" s="1" t="s">
        <v>616</v>
      </c>
      <c r="I321" s="5"/>
      <c r="J321" s="9"/>
      <c r="K321" s="9"/>
      <c r="N321" s="9"/>
      <c r="O321" s="9"/>
    </row>
    <row r="322" spans="1:15" ht="14.25">
      <c r="A322" s="25" t="s">
        <v>564</v>
      </c>
      <c r="B322" s="25"/>
      <c r="C322" s="1">
        <f t="shared" si="8"/>
        <v>86</v>
      </c>
      <c r="D322" s="4" t="s">
        <v>655</v>
      </c>
      <c r="G322" s="6">
        <v>3750</v>
      </c>
      <c r="H322" s="1" t="s">
        <v>616</v>
      </c>
      <c r="I322" s="5"/>
      <c r="J322" s="9"/>
      <c r="K322" s="9"/>
      <c r="N322" s="9"/>
      <c r="O322" s="9"/>
    </row>
    <row r="323" spans="1:15" ht="14.25">
      <c r="A323" s="25" t="s">
        <v>564</v>
      </c>
      <c r="B323" s="25"/>
      <c r="C323" s="1">
        <f t="shared" si="8"/>
        <v>87</v>
      </c>
      <c r="D323" s="4" t="s">
        <v>656</v>
      </c>
      <c r="G323" s="6">
        <v>3750</v>
      </c>
      <c r="H323" s="1" t="s">
        <v>616</v>
      </c>
      <c r="I323" s="5"/>
      <c r="J323" s="9"/>
      <c r="K323" s="9"/>
      <c r="N323" s="9"/>
      <c r="O323" s="9"/>
    </row>
    <row r="324" spans="1:15" ht="14.25">
      <c r="A324" s="25" t="s">
        <v>564</v>
      </c>
      <c r="B324" s="25"/>
      <c r="C324" s="1">
        <f t="shared" si="8"/>
        <v>88</v>
      </c>
      <c r="D324" s="4" t="s">
        <v>657</v>
      </c>
      <c r="G324" s="6">
        <v>3750</v>
      </c>
      <c r="H324" s="1" t="s">
        <v>616</v>
      </c>
      <c r="I324" s="5"/>
      <c r="J324" s="9"/>
      <c r="K324" s="9"/>
      <c r="N324" s="9"/>
      <c r="O324" s="9"/>
    </row>
    <row r="325" spans="1:15" ht="14.25">
      <c r="A325" s="25" t="s">
        <v>564</v>
      </c>
      <c r="B325" s="25"/>
      <c r="C325" s="1">
        <f t="shared" si="8"/>
        <v>89</v>
      </c>
      <c r="D325" s="4" t="s">
        <v>658</v>
      </c>
      <c r="G325" s="6">
        <v>3750</v>
      </c>
      <c r="H325" s="1" t="s">
        <v>616</v>
      </c>
      <c r="I325" s="5"/>
      <c r="J325" s="9"/>
      <c r="K325" s="9"/>
      <c r="N325" s="9"/>
      <c r="O325" s="9"/>
    </row>
    <row r="326" spans="1:15" ht="14.25">
      <c r="A326" s="25" t="s">
        <v>564</v>
      </c>
      <c r="B326" s="25"/>
      <c r="C326" s="1">
        <f t="shared" si="8"/>
        <v>90</v>
      </c>
      <c r="D326" s="4" t="s">
        <v>659</v>
      </c>
      <c r="G326" s="6">
        <v>3750</v>
      </c>
      <c r="H326" s="1" t="s">
        <v>616</v>
      </c>
      <c r="I326" s="5"/>
      <c r="J326" s="9"/>
      <c r="K326" s="9"/>
      <c r="N326" s="9"/>
      <c r="O326" s="9"/>
    </row>
    <row r="327" spans="1:15" ht="14.25">
      <c r="A327" s="25" t="s">
        <v>564</v>
      </c>
      <c r="B327" s="25"/>
      <c r="C327" s="1">
        <f t="shared" si="8"/>
        <v>91</v>
      </c>
      <c r="D327" s="4" t="s">
        <v>660</v>
      </c>
      <c r="G327" s="6">
        <v>3750</v>
      </c>
      <c r="H327" s="1" t="s">
        <v>616</v>
      </c>
      <c r="I327" s="5"/>
      <c r="J327" s="9"/>
      <c r="K327" s="9"/>
      <c r="N327" s="9"/>
      <c r="O327" s="9"/>
    </row>
    <row r="328" spans="1:15" ht="14.25">
      <c r="A328" s="25" t="s">
        <v>564</v>
      </c>
      <c r="B328" s="25"/>
      <c r="C328" s="1">
        <f t="shared" si="8"/>
        <v>92</v>
      </c>
      <c r="D328" s="4" t="s">
        <v>661</v>
      </c>
      <c r="G328" s="6">
        <v>3750</v>
      </c>
      <c r="H328" s="1" t="s">
        <v>616</v>
      </c>
      <c r="I328" s="5"/>
      <c r="J328" s="9"/>
      <c r="K328" s="9"/>
      <c r="N328" s="9"/>
      <c r="O328" s="9"/>
    </row>
    <row r="329" spans="1:15" ht="14.25">
      <c r="A329" s="25" t="s">
        <v>564</v>
      </c>
      <c r="B329" s="25"/>
      <c r="C329" s="1">
        <f t="shared" si="8"/>
        <v>93</v>
      </c>
      <c r="D329" s="4" t="s">
        <v>662</v>
      </c>
      <c r="G329" s="52">
        <v>50</v>
      </c>
      <c r="H329" s="1" t="s">
        <v>663</v>
      </c>
      <c r="I329" s="5"/>
      <c r="J329" s="9"/>
      <c r="K329" s="9"/>
      <c r="N329" s="9"/>
      <c r="O329" s="9"/>
    </row>
    <row r="330" spans="1:15" ht="14.25">
      <c r="A330" s="25" t="s">
        <v>564</v>
      </c>
      <c r="B330" s="25"/>
      <c r="C330" s="1">
        <f t="shared" si="8"/>
        <v>94</v>
      </c>
      <c r="D330" s="4" t="s">
        <v>664</v>
      </c>
      <c r="G330" s="52">
        <v>222.72</v>
      </c>
      <c r="H330" s="1" t="s">
        <v>665</v>
      </c>
      <c r="I330" s="5"/>
      <c r="J330" s="9"/>
      <c r="K330" s="9"/>
      <c r="N330" s="9"/>
      <c r="O330" s="9"/>
    </row>
    <row r="331" spans="1:15" ht="14.25">
      <c r="A331" s="25" t="s">
        <v>564</v>
      </c>
      <c r="B331" s="25"/>
      <c r="C331" s="1">
        <f t="shared" si="8"/>
        <v>95</v>
      </c>
      <c r="D331" s="4" t="s">
        <v>666</v>
      </c>
      <c r="G331" s="52">
        <v>20000</v>
      </c>
      <c r="H331" s="1" t="s">
        <v>667</v>
      </c>
      <c r="I331" s="5"/>
      <c r="J331" s="9"/>
      <c r="K331" s="9"/>
      <c r="N331" s="9"/>
      <c r="O331" s="9"/>
    </row>
    <row r="332" spans="1:15" ht="14.25">
      <c r="A332" s="25" t="s">
        <v>564</v>
      </c>
      <c r="B332" s="25"/>
      <c r="C332" s="1">
        <f t="shared" si="8"/>
        <v>96</v>
      </c>
      <c r="D332" s="4" t="s">
        <v>668</v>
      </c>
      <c r="G332" s="52">
        <v>4.036</v>
      </c>
      <c r="H332" s="1" t="s">
        <v>669</v>
      </c>
      <c r="I332" s="5"/>
      <c r="J332" s="9"/>
      <c r="K332" s="9"/>
      <c r="N332" s="9"/>
      <c r="O332" s="9"/>
    </row>
    <row r="333" ht="14.25">
      <c r="A333" s="25"/>
    </row>
    <row r="334" spans="1:6" ht="59.25">
      <c r="A334" s="25"/>
      <c r="F334" s="3" t="s">
        <v>9</v>
      </c>
    </row>
    <row r="335" spans="1:7" ht="14.25">
      <c r="A335" s="25"/>
      <c r="D335" s="12" t="s">
        <v>561</v>
      </c>
      <c r="F335" s="7" t="s">
        <v>562</v>
      </c>
      <c r="G335" s="12" t="s">
        <v>563</v>
      </c>
    </row>
    <row r="336" spans="1:19" ht="26.25">
      <c r="A336" s="25" t="s">
        <v>670</v>
      </c>
      <c r="B336" s="25"/>
      <c r="C336" s="1">
        <v>1</v>
      </c>
      <c r="D336" s="4" t="s">
        <v>671</v>
      </c>
      <c r="F336" s="3" t="s">
        <v>566</v>
      </c>
      <c r="G336" s="5">
        <v>3168</v>
      </c>
      <c r="H336" s="1" t="s">
        <v>496</v>
      </c>
      <c r="J336" s="9"/>
      <c r="O336" s="9"/>
      <c r="S336" s="9"/>
    </row>
    <row r="337" spans="1:19" ht="14.25">
      <c r="A337" s="25" t="s">
        <v>670</v>
      </c>
      <c r="B337" s="25"/>
      <c r="C337" s="1">
        <f aca="true" t="shared" si="9" ref="C337:C373">1+C336</f>
        <v>2</v>
      </c>
      <c r="D337" s="4" t="s">
        <v>672</v>
      </c>
      <c r="F337" s="3" t="s">
        <v>673</v>
      </c>
      <c r="G337" s="5">
        <v>3168</v>
      </c>
      <c r="H337" s="1" t="s">
        <v>496</v>
      </c>
      <c r="J337" s="9"/>
      <c r="O337" s="9"/>
      <c r="S337" s="9"/>
    </row>
    <row r="338" spans="1:19" ht="14.25">
      <c r="A338" s="25" t="s">
        <v>670</v>
      </c>
      <c r="B338" s="25"/>
      <c r="C338" s="1">
        <f t="shared" si="9"/>
        <v>3</v>
      </c>
      <c r="D338" s="4" t="s">
        <v>674</v>
      </c>
      <c r="G338" s="5">
        <v>3168</v>
      </c>
      <c r="H338" s="1" t="s">
        <v>496</v>
      </c>
      <c r="J338" s="9"/>
      <c r="O338" s="9"/>
      <c r="S338" s="9"/>
    </row>
    <row r="339" spans="1:19" ht="14.25">
      <c r="A339" s="25" t="s">
        <v>670</v>
      </c>
      <c r="B339" s="25"/>
      <c r="C339" s="1">
        <f t="shared" si="9"/>
        <v>4</v>
      </c>
      <c r="D339" s="4" t="s">
        <v>675</v>
      </c>
      <c r="G339" s="5">
        <v>3168</v>
      </c>
      <c r="H339" s="1" t="s">
        <v>496</v>
      </c>
      <c r="J339" s="9"/>
      <c r="O339" s="9"/>
      <c r="S339" s="9"/>
    </row>
    <row r="340" spans="1:19" ht="14.25">
      <c r="A340" s="25" t="s">
        <v>670</v>
      </c>
      <c r="B340" s="25"/>
      <c r="C340" s="1">
        <f t="shared" si="9"/>
        <v>5</v>
      </c>
      <c r="D340" s="4" t="s">
        <v>676</v>
      </c>
      <c r="G340" s="5">
        <v>3168</v>
      </c>
      <c r="H340" s="1" t="s">
        <v>496</v>
      </c>
      <c r="J340" s="9"/>
      <c r="O340" s="9"/>
      <c r="S340" s="9"/>
    </row>
    <row r="341" spans="1:19" ht="14.25">
      <c r="A341" s="25" t="s">
        <v>670</v>
      </c>
      <c r="B341" s="25"/>
      <c r="C341" s="1">
        <f t="shared" si="9"/>
        <v>6</v>
      </c>
      <c r="D341" s="4" t="s">
        <v>677</v>
      </c>
      <c r="G341" s="5">
        <v>3168</v>
      </c>
      <c r="H341" s="1" t="s">
        <v>496</v>
      </c>
      <c r="J341" s="9"/>
      <c r="O341" s="9"/>
      <c r="S341" s="9"/>
    </row>
    <row r="342" spans="1:19" ht="14.25">
      <c r="A342" s="25" t="s">
        <v>670</v>
      </c>
      <c r="B342" s="25"/>
      <c r="C342" s="1">
        <f t="shared" si="9"/>
        <v>7</v>
      </c>
      <c r="D342" s="4" t="s">
        <v>678</v>
      </c>
      <c r="G342" s="5">
        <v>3168</v>
      </c>
      <c r="H342" s="1" t="s">
        <v>496</v>
      </c>
      <c r="J342" s="9"/>
      <c r="O342" s="9"/>
      <c r="S342" s="9"/>
    </row>
    <row r="343" spans="1:19" ht="14.25">
      <c r="A343" s="25" t="s">
        <v>670</v>
      </c>
      <c r="B343" s="25"/>
      <c r="C343" s="1">
        <f t="shared" si="9"/>
        <v>8</v>
      </c>
      <c r="D343" s="4" t="s">
        <v>679</v>
      </c>
      <c r="G343" s="5">
        <v>3168</v>
      </c>
      <c r="H343" s="1" t="s">
        <v>496</v>
      </c>
      <c r="J343" s="9"/>
      <c r="O343" s="9"/>
      <c r="S343" s="9"/>
    </row>
    <row r="344" spans="1:19" ht="14.25">
      <c r="A344" s="25" t="s">
        <v>670</v>
      </c>
      <c r="B344" s="25"/>
      <c r="C344" s="1">
        <f t="shared" si="9"/>
        <v>9</v>
      </c>
      <c r="D344" s="4" t="s">
        <v>680</v>
      </c>
      <c r="G344" s="5">
        <v>3168</v>
      </c>
      <c r="H344" s="1" t="s">
        <v>496</v>
      </c>
      <c r="J344" s="9"/>
      <c r="O344" s="9"/>
      <c r="S344" s="9"/>
    </row>
    <row r="345" spans="1:19" ht="14.25">
      <c r="A345" s="25" t="s">
        <v>670</v>
      </c>
      <c r="B345" s="25"/>
      <c r="C345" s="1">
        <f t="shared" si="9"/>
        <v>10</v>
      </c>
      <c r="D345" s="4" t="s">
        <v>681</v>
      </c>
      <c r="G345" s="5">
        <v>3168</v>
      </c>
      <c r="H345" s="1" t="s">
        <v>496</v>
      </c>
      <c r="J345" s="9"/>
      <c r="O345" s="9"/>
      <c r="S345" s="9"/>
    </row>
    <row r="346" spans="1:19" ht="14.25">
      <c r="A346" s="25" t="s">
        <v>670</v>
      </c>
      <c r="B346" s="25"/>
      <c r="C346" s="1">
        <f t="shared" si="9"/>
        <v>11</v>
      </c>
      <c r="D346" s="4" t="s">
        <v>682</v>
      </c>
      <c r="G346" s="5">
        <v>3168</v>
      </c>
      <c r="H346" s="1" t="s">
        <v>496</v>
      </c>
      <c r="J346" s="9"/>
      <c r="O346" s="9"/>
      <c r="S346" s="9"/>
    </row>
    <row r="347" spans="1:19" ht="14.25">
      <c r="A347" s="25" t="s">
        <v>670</v>
      </c>
      <c r="B347" s="25"/>
      <c r="C347" s="1">
        <f t="shared" si="9"/>
        <v>12</v>
      </c>
      <c r="D347" s="4" t="s">
        <v>683</v>
      </c>
      <c r="G347" s="5">
        <v>3168</v>
      </c>
      <c r="H347" s="1" t="s">
        <v>496</v>
      </c>
      <c r="J347" s="9"/>
      <c r="O347" s="9"/>
      <c r="S347" s="9"/>
    </row>
    <row r="348" spans="1:19" ht="14.25">
      <c r="A348" s="25" t="s">
        <v>670</v>
      </c>
      <c r="B348" s="25"/>
      <c r="C348" s="1">
        <f t="shared" si="9"/>
        <v>13</v>
      </c>
      <c r="D348" s="4" t="s">
        <v>684</v>
      </c>
      <c r="G348" s="5">
        <v>3168</v>
      </c>
      <c r="H348" s="1" t="s">
        <v>496</v>
      </c>
      <c r="J348" s="9"/>
      <c r="O348" s="9"/>
      <c r="S348" s="9"/>
    </row>
    <row r="349" spans="1:19" ht="14.25">
      <c r="A349" s="25" t="s">
        <v>670</v>
      </c>
      <c r="B349" s="25"/>
      <c r="C349" s="1">
        <f t="shared" si="9"/>
        <v>14</v>
      </c>
      <c r="D349" s="4" t="s">
        <v>685</v>
      </c>
      <c r="G349" s="5">
        <v>3168</v>
      </c>
      <c r="H349" s="1" t="s">
        <v>496</v>
      </c>
      <c r="J349" s="9"/>
      <c r="O349" s="9"/>
      <c r="S349" s="9"/>
    </row>
    <row r="350" spans="1:19" ht="14.25">
      <c r="A350" s="25" t="s">
        <v>670</v>
      </c>
      <c r="B350" s="25"/>
      <c r="C350" s="1">
        <f t="shared" si="9"/>
        <v>15</v>
      </c>
      <c r="D350" s="4" t="s">
        <v>686</v>
      </c>
      <c r="G350" s="5">
        <v>3168</v>
      </c>
      <c r="H350" s="1" t="s">
        <v>496</v>
      </c>
      <c r="J350" s="9"/>
      <c r="O350" s="9"/>
      <c r="S350" s="9"/>
    </row>
    <row r="351" spans="1:19" ht="14.25">
      <c r="A351" s="25" t="s">
        <v>670</v>
      </c>
      <c r="B351" s="25"/>
      <c r="C351" s="1">
        <f t="shared" si="9"/>
        <v>16</v>
      </c>
      <c r="D351" s="4" t="s">
        <v>687</v>
      </c>
      <c r="G351" s="5">
        <v>3168</v>
      </c>
      <c r="H351" s="1" t="s">
        <v>496</v>
      </c>
      <c r="J351" s="9"/>
      <c r="O351" s="9"/>
      <c r="S351" s="9"/>
    </row>
    <row r="352" spans="1:19" ht="14.25">
      <c r="A352" s="25" t="s">
        <v>670</v>
      </c>
      <c r="B352" s="25"/>
      <c r="C352" s="1">
        <f t="shared" si="9"/>
        <v>17</v>
      </c>
      <c r="D352" s="4" t="s">
        <v>688</v>
      </c>
      <c r="G352" s="5">
        <v>3168</v>
      </c>
      <c r="H352" s="1" t="s">
        <v>496</v>
      </c>
      <c r="J352" s="9"/>
      <c r="O352" s="9"/>
      <c r="S352" s="9"/>
    </row>
    <row r="353" spans="1:19" ht="14.25">
      <c r="A353" s="25" t="s">
        <v>670</v>
      </c>
      <c r="B353" s="25"/>
      <c r="C353" s="1">
        <f t="shared" si="9"/>
        <v>18</v>
      </c>
      <c r="D353" s="4" t="s">
        <v>689</v>
      </c>
      <c r="G353" s="5">
        <v>3168</v>
      </c>
      <c r="H353" s="1" t="s">
        <v>496</v>
      </c>
      <c r="J353" s="9"/>
      <c r="O353" s="9"/>
      <c r="S353" s="9"/>
    </row>
    <row r="354" spans="1:19" ht="14.25">
      <c r="A354" s="25" t="s">
        <v>670</v>
      </c>
      <c r="B354" s="25"/>
      <c r="C354" s="1">
        <f t="shared" si="9"/>
        <v>19</v>
      </c>
      <c r="D354" s="4" t="s">
        <v>690</v>
      </c>
      <c r="G354" s="5">
        <v>3168</v>
      </c>
      <c r="H354" s="1" t="s">
        <v>496</v>
      </c>
      <c r="J354" s="9"/>
      <c r="O354" s="9"/>
      <c r="S354" s="9"/>
    </row>
    <row r="355" spans="1:19" ht="14.25">
      <c r="A355" s="25" t="s">
        <v>670</v>
      </c>
      <c r="B355" s="25"/>
      <c r="C355" s="1">
        <f t="shared" si="9"/>
        <v>20</v>
      </c>
      <c r="D355" s="4" t="s">
        <v>691</v>
      </c>
      <c r="G355" s="5">
        <v>3168</v>
      </c>
      <c r="H355" s="1" t="s">
        <v>496</v>
      </c>
      <c r="J355" s="9"/>
      <c r="O355" s="9"/>
      <c r="S355" s="9"/>
    </row>
    <row r="356" spans="1:19" ht="14.25">
      <c r="A356" s="25" t="s">
        <v>670</v>
      </c>
      <c r="B356" s="25"/>
      <c r="C356" s="1">
        <f t="shared" si="9"/>
        <v>21</v>
      </c>
      <c r="D356" s="4" t="s">
        <v>692</v>
      </c>
      <c r="G356" s="5">
        <v>3168</v>
      </c>
      <c r="H356" s="1" t="s">
        <v>496</v>
      </c>
      <c r="J356" s="9"/>
      <c r="O356" s="9"/>
      <c r="S356" s="9"/>
    </row>
    <row r="357" spans="1:19" ht="14.25">
      <c r="A357" s="25" t="s">
        <v>670</v>
      </c>
      <c r="B357" s="25"/>
      <c r="C357" s="1">
        <f t="shared" si="9"/>
        <v>22</v>
      </c>
      <c r="D357" s="4" t="s">
        <v>693</v>
      </c>
      <c r="G357" s="5">
        <v>3168</v>
      </c>
      <c r="H357" s="1" t="s">
        <v>496</v>
      </c>
      <c r="J357" s="9"/>
      <c r="O357" s="9"/>
      <c r="S357" s="9"/>
    </row>
    <row r="358" spans="1:19" ht="14.25">
      <c r="A358" s="25" t="s">
        <v>670</v>
      </c>
      <c r="B358" s="25"/>
      <c r="C358" s="1">
        <f t="shared" si="9"/>
        <v>23</v>
      </c>
      <c r="D358" s="4" t="s">
        <v>694</v>
      </c>
      <c r="G358" s="5">
        <v>3168</v>
      </c>
      <c r="H358" s="1" t="s">
        <v>496</v>
      </c>
      <c r="J358" s="9"/>
      <c r="O358" s="9"/>
      <c r="S358" s="9"/>
    </row>
    <row r="359" spans="1:19" ht="14.25">
      <c r="A359" s="25" t="s">
        <v>670</v>
      </c>
      <c r="B359" s="25"/>
      <c r="C359" s="1">
        <f t="shared" si="9"/>
        <v>24</v>
      </c>
      <c r="D359" s="4" t="s">
        <v>695</v>
      </c>
      <c r="G359" s="5">
        <v>3168</v>
      </c>
      <c r="H359" s="1" t="s">
        <v>496</v>
      </c>
      <c r="J359" s="9"/>
      <c r="O359" s="9"/>
      <c r="S359" s="9"/>
    </row>
    <row r="360" spans="1:19" ht="14.25">
      <c r="A360" s="25" t="s">
        <v>670</v>
      </c>
      <c r="B360" s="25"/>
      <c r="C360" s="1">
        <f t="shared" si="9"/>
        <v>25</v>
      </c>
      <c r="D360" s="4" t="s">
        <v>696</v>
      </c>
      <c r="G360" s="5">
        <v>3168</v>
      </c>
      <c r="H360" s="1" t="s">
        <v>496</v>
      </c>
      <c r="J360" s="9"/>
      <c r="O360" s="9"/>
      <c r="S360" s="9"/>
    </row>
    <row r="361" spans="1:19" ht="14.25">
      <c r="A361" s="25" t="s">
        <v>670</v>
      </c>
      <c r="B361" s="25"/>
      <c r="C361" s="1">
        <f t="shared" si="9"/>
        <v>26</v>
      </c>
      <c r="D361" s="4" t="s">
        <v>697</v>
      </c>
      <c r="G361" s="5">
        <v>3168</v>
      </c>
      <c r="H361" s="1" t="s">
        <v>496</v>
      </c>
      <c r="J361" s="9"/>
      <c r="O361" s="9"/>
      <c r="S361" s="9"/>
    </row>
    <row r="362" spans="1:19" ht="14.25">
      <c r="A362" s="25" t="s">
        <v>670</v>
      </c>
      <c r="B362" s="25"/>
      <c r="C362" s="1">
        <f t="shared" si="9"/>
        <v>27</v>
      </c>
      <c r="D362" s="4" t="s">
        <v>698</v>
      </c>
      <c r="G362" s="5">
        <v>3168</v>
      </c>
      <c r="H362" s="1" t="s">
        <v>496</v>
      </c>
      <c r="J362" s="9"/>
      <c r="O362" s="9"/>
      <c r="S362" s="9"/>
    </row>
    <row r="363" spans="1:19" ht="14.25">
      <c r="A363" s="25" t="s">
        <v>670</v>
      </c>
      <c r="B363" s="25"/>
      <c r="C363" s="1">
        <f t="shared" si="9"/>
        <v>28</v>
      </c>
      <c r="D363" s="4" t="s">
        <v>699</v>
      </c>
      <c r="G363" s="5">
        <v>3168</v>
      </c>
      <c r="H363" s="1" t="s">
        <v>496</v>
      </c>
      <c r="J363" s="9"/>
      <c r="O363" s="9"/>
      <c r="S363" s="9"/>
    </row>
    <row r="364" spans="1:19" ht="14.25">
      <c r="A364" s="25" t="s">
        <v>670</v>
      </c>
      <c r="B364" s="25"/>
      <c r="C364" s="1">
        <f t="shared" si="9"/>
        <v>29</v>
      </c>
      <c r="D364" s="4" t="s">
        <v>700</v>
      </c>
      <c r="G364" s="5">
        <v>3168</v>
      </c>
      <c r="H364" s="1" t="s">
        <v>496</v>
      </c>
      <c r="J364" s="9"/>
      <c r="O364" s="9"/>
      <c r="S364" s="9"/>
    </row>
    <row r="365" spans="1:19" ht="14.25">
      <c r="A365" s="25" t="s">
        <v>670</v>
      </c>
      <c r="B365" s="25"/>
      <c r="C365" s="1">
        <f t="shared" si="9"/>
        <v>30</v>
      </c>
      <c r="D365" s="4" t="s">
        <v>701</v>
      </c>
      <c r="G365" s="5">
        <v>3168</v>
      </c>
      <c r="H365" s="1" t="s">
        <v>496</v>
      </c>
      <c r="J365" s="9"/>
      <c r="O365" s="9"/>
      <c r="S365" s="9"/>
    </row>
    <row r="366" spans="1:19" ht="14.25">
      <c r="A366" s="25" t="s">
        <v>670</v>
      </c>
      <c r="B366" s="25"/>
      <c r="C366" s="1">
        <f t="shared" si="9"/>
        <v>31</v>
      </c>
      <c r="D366" s="4" t="s">
        <v>702</v>
      </c>
      <c r="G366" s="5">
        <v>0.02</v>
      </c>
      <c r="H366" s="1" t="s">
        <v>522</v>
      </c>
      <c r="J366" s="9"/>
      <c r="O366" s="9"/>
      <c r="S366" s="9"/>
    </row>
    <row r="367" spans="1:19" ht="14.25">
      <c r="A367" s="25" t="s">
        <v>670</v>
      </c>
      <c r="B367" s="25"/>
      <c r="C367" s="1">
        <f t="shared" si="9"/>
        <v>32</v>
      </c>
      <c r="D367" s="4" t="s">
        <v>703</v>
      </c>
      <c r="G367" s="5">
        <v>0.02</v>
      </c>
      <c r="H367" s="1" t="s">
        <v>522</v>
      </c>
      <c r="J367" s="9"/>
      <c r="O367" s="9"/>
      <c r="S367" s="9"/>
    </row>
    <row r="368" spans="1:19" ht="14.25">
      <c r="A368" s="25" t="s">
        <v>670</v>
      </c>
      <c r="B368" s="25"/>
      <c r="C368" s="1">
        <f t="shared" si="9"/>
        <v>33</v>
      </c>
      <c r="D368" s="4" t="s">
        <v>704</v>
      </c>
      <c r="G368" s="5">
        <v>0.02</v>
      </c>
      <c r="H368" s="1" t="s">
        <v>522</v>
      </c>
      <c r="J368" s="9"/>
      <c r="O368" s="9"/>
      <c r="S368" s="9"/>
    </row>
    <row r="369" spans="1:19" ht="14.25">
      <c r="A369" s="25" t="s">
        <v>670</v>
      </c>
      <c r="B369" s="25"/>
      <c r="C369" s="1">
        <f t="shared" si="9"/>
        <v>34</v>
      </c>
      <c r="D369" s="4" t="s">
        <v>705</v>
      </c>
      <c r="G369" s="5">
        <v>0.02</v>
      </c>
      <c r="H369" s="1" t="s">
        <v>522</v>
      </c>
      <c r="J369" s="9"/>
      <c r="O369" s="9"/>
      <c r="S369" s="9"/>
    </row>
    <row r="370" spans="1:19" ht="14.25">
      <c r="A370" s="25" t="s">
        <v>670</v>
      </c>
      <c r="B370" s="25"/>
      <c r="C370" s="1">
        <f t="shared" si="9"/>
        <v>35</v>
      </c>
      <c r="D370" s="4" t="s">
        <v>706</v>
      </c>
      <c r="G370" s="5">
        <v>0.02</v>
      </c>
      <c r="H370" s="1" t="s">
        <v>522</v>
      </c>
      <c r="J370" s="9"/>
      <c r="O370" s="9"/>
      <c r="S370" s="9"/>
    </row>
    <row r="371" spans="1:19" ht="14.25">
      <c r="A371" s="25" t="s">
        <v>670</v>
      </c>
      <c r="B371" s="25"/>
      <c r="C371" s="1">
        <f t="shared" si="9"/>
        <v>36</v>
      </c>
      <c r="D371" s="4" t="s">
        <v>707</v>
      </c>
      <c r="G371" s="5">
        <v>0.02</v>
      </c>
      <c r="H371" s="1" t="s">
        <v>522</v>
      </c>
      <c r="J371" s="9"/>
      <c r="O371" s="9"/>
      <c r="S371" s="9"/>
    </row>
    <row r="372" spans="1:19" ht="14.25">
      <c r="A372" s="25" t="s">
        <v>670</v>
      </c>
      <c r="B372" s="25"/>
      <c r="C372" s="1">
        <f t="shared" si="9"/>
        <v>37</v>
      </c>
      <c r="D372" s="4" t="s">
        <v>708</v>
      </c>
      <c r="G372" s="5">
        <v>0.02</v>
      </c>
      <c r="H372" s="1" t="s">
        <v>522</v>
      </c>
      <c r="J372" s="9"/>
      <c r="O372" s="9"/>
      <c r="S372" s="9"/>
    </row>
    <row r="373" spans="1:19" ht="14.25">
      <c r="A373" s="25" t="s">
        <v>670</v>
      </c>
      <c r="B373" s="25"/>
      <c r="C373" s="1">
        <f t="shared" si="9"/>
        <v>38</v>
      </c>
      <c r="D373" s="4" t="s">
        <v>709</v>
      </c>
      <c r="G373" s="5">
        <v>0.02</v>
      </c>
      <c r="H373" s="1" t="s">
        <v>522</v>
      </c>
      <c r="J373" s="9"/>
      <c r="O373" s="9"/>
      <c r="S373" s="9"/>
    </row>
    <row r="376" spans="1:12" ht="59.25">
      <c r="A376" s="25"/>
      <c r="D376" s="3" t="s">
        <v>710</v>
      </c>
      <c r="F376" s="3" t="s">
        <v>9</v>
      </c>
      <c r="K376" s="5" t="s">
        <v>711</v>
      </c>
      <c r="L376" s="5" t="s">
        <v>712</v>
      </c>
    </row>
    <row r="377" spans="1:13" ht="14.25">
      <c r="A377" s="25"/>
      <c r="D377" s="12" t="s">
        <v>561</v>
      </c>
      <c r="F377" s="7" t="s">
        <v>562</v>
      </c>
      <c r="G377" s="12" t="s">
        <v>713</v>
      </c>
      <c r="H377" s="12" t="s">
        <v>714</v>
      </c>
      <c r="L377" s="12" t="s">
        <v>563</v>
      </c>
      <c r="M377" s="1"/>
    </row>
    <row r="378" spans="1:256" ht="26.25">
      <c r="A378" s="25" t="s">
        <v>715</v>
      </c>
      <c r="B378" s="25"/>
      <c r="C378" s="1">
        <v>1</v>
      </c>
      <c r="D378" s="13" t="s">
        <v>716</v>
      </c>
      <c r="F378" s="3" t="s">
        <v>566</v>
      </c>
      <c r="G378" s="53" t="s">
        <v>717</v>
      </c>
      <c r="H378" s="1" t="s">
        <v>522</v>
      </c>
      <c r="I378" s="13" t="s">
        <v>718</v>
      </c>
      <c r="L378" s="13">
        <v>400</v>
      </c>
      <c r="M378" s="1" t="s">
        <v>522</v>
      </c>
      <c r="IV378" s="13"/>
    </row>
    <row r="379" spans="1:256" ht="14.25">
      <c r="A379" s="25" t="s">
        <v>715</v>
      </c>
      <c r="B379" s="25"/>
      <c r="C379" s="1">
        <f aca="true" t="shared" si="10" ref="C379:C391">1+C378</f>
        <v>2</v>
      </c>
      <c r="D379" s="13" t="s">
        <v>719</v>
      </c>
      <c r="F379" s="3" t="s">
        <v>720</v>
      </c>
      <c r="G379" s="53" t="s">
        <v>717</v>
      </c>
      <c r="H379" s="1" t="s">
        <v>522</v>
      </c>
      <c r="I379" s="13" t="s">
        <v>721</v>
      </c>
      <c r="L379" s="13">
        <v>400</v>
      </c>
      <c r="M379" s="1" t="s">
        <v>522</v>
      </c>
      <c r="IV379" s="13"/>
    </row>
    <row r="380" spans="1:256" ht="14.25">
      <c r="A380" s="25" t="s">
        <v>715</v>
      </c>
      <c r="B380" s="25"/>
      <c r="C380" s="1">
        <f t="shared" si="10"/>
        <v>3</v>
      </c>
      <c r="D380" s="13" t="s">
        <v>722</v>
      </c>
      <c r="G380" s="53" t="s">
        <v>717</v>
      </c>
      <c r="H380" s="1" t="s">
        <v>522</v>
      </c>
      <c r="I380" s="13" t="s">
        <v>723</v>
      </c>
      <c r="L380" s="13">
        <v>400</v>
      </c>
      <c r="M380" s="1" t="s">
        <v>522</v>
      </c>
      <c r="IV380" s="13"/>
    </row>
    <row r="381" spans="1:256" ht="14.25">
      <c r="A381" s="25" t="s">
        <v>715</v>
      </c>
      <c r="B381" s="25"/>
      <c r="C381" s="1">
        <f t="shared" si="10"/>
        <v>4</v>
      </c>
      <c r="D381" s="13" t="s">
        <v>724</v>
      </c>
      <c r="G381" s="53" t="s">
        <v>717</v>
      </c>
      <c r="H381" s="1" t="s">
        <v>522</v>
      </c>
      <c r="I381" s="13" t="s">
        <v>725</v>
      </c>
      <c r="L381" s="13">
        <v>400</v>
      </c>
      <c r="M381" s="1" t="s">
        <v>522</v>
      </c>
      <c r="IV381" s="13"/>
    </row>
    <row r="382" spans="1:256" ht="14.25">
      <c r="A382" s="25" t="s">
        <v>715</v>
      </c>
      <c r="B382" s="25"/>
      <c r="C382" s="1">
        <f t="shared" si="10"/>
        <v>5</v>
      </c>
      <c r="D382" s="13" t="s">
        <v>726</v>
      </c>
      <c r="G382" s="53" t="s">
        <v>717</v>
      </c>
      <c r="H382" s="1" t="s">
        <v>522</v>
      </c>
      <c r="I382" s="13" t="s">
        <v>727</v>
      </c>
      <c r="L382" s="13">
        <v>400</v>
      </c>
      <c r="M382" s="1" t="s">
        <v>522</v>
      </c>
      <c r="IV382" s="13"/>
    </row>
    <row r="383" spans="1:256" ht="14.25">
      <c r="A383" s="25" t="s">
        <v>715</v>
      </c>
      <c r="B383" s="25"/>
      <c r="C383" s="1">
        <f t="shared" si="10"/>
        <v>6</v>
      </c>
      <c r="D383" s="13" t="s">
        <v>728</v>
      </c>
      <c r="G383" s="53" t="s">
        <v>717</v>
      </c>
      <c r="H383" s="1" t="s">
        <v>522</v>
      </c>
      <c r="I383" s="13" t="s">
        <v>727</v>
      </c>
      <c r="L383" s="13">
        <v>400</v>
      </c>
      <c r="M383" s="1" t="s">
        <v>522</v>
      </c>
      <c r="IV383" s="13"/>
    </row>
    <row r="384" spans="1:256" ht="14.25">
      <c r="A384" s="25" t="s">
        <v>715</v>
      </c>
      <c r="B384" s="25"/>
      <c r="C384" s="1">
        <f t="shared" si="10"/>
        <v>7</v>
      </c>
      <c r="D384" s="13" t="s">
        <v>729</v>
      </c>
      <c r="G384" s="53" t="s">
        <v>730</v>
      </c>
      <c r="H384" s="1" t="s">
        <v>522</v>
      </c>
      <c r="I384" s="13" t="s">
        <v>731</v>
      </c>
      <c r="L384" s="13">
        <v>200</v>
      </c>
      <c r="M384" s="1" t="s">
        <v>522</v>
      </c>
      <c r="IV384" s="13"/>
    </row>
    <row r="385" spans="1:256" ht="14.25">
      <c r="A385" s="25" t="s">
        <v>715</v>
      </c>
      <c r="B385" s="25"/>
      <c r="C385" s="1">
        <f t="shared" si="10"/>
        <v>8</v>
      </c>
      <c r="D385" s="13" t="s">
        <v>732</v>
      </c>
      <c r="G385" s="53" t="s">
        <v>733</v>
      </c>
      <c r="H385" s="1" t="s">
        <v>496</v>
      </c>
      <c r="I385" s="13" t="s">
        <v>734</v>
      </c>
      <c r="L385" s="13">
        <v>100</v>
      </c>
      <c r="M385" s="1" t="s">
        <v>496</v>
      </c>
      <c r="IV385" s="13"/>
    </row>
    <row r="386" spans="1:256" ht="14.25">
      <c r="A386" s="25" t="s">
        <v>715</v>
      </c>
      <c r="B386" s="25"/>
      <c r="C386" s="1">
        <f t="shared" si="10"/>
        <v>9</v>
      </c>
      <c r="D386" s="13" t="s">
        <v>735</v>
      </c>
      <c r="G386" s="53" t="s">
        <v>733</v>
      </c>
      <c r="H386" s="1" t="s">
        <v>496</v>
      </c>
      <c r="I386" s="13" t="s">
        <v>736</v>
      </c>
      <c r="L386" s="13">
        <v>100</v>
      </c>
      <c r="M386" s="1" t="s">
        <v>496</v>
      </c>
      <c r="IV386" s="13"/>
    </row>
    <row r="387" spans="1:256" ht="14.25">
      <c r="A387" s="25" t="s">
        <v>715</v>
      </c>
      <c r="B387" s="25"/>
      <c r="C387" s="1">
        <f t="shared" si="10"/>
        <v>10</v>
      </c>
      <c r="D387" s="13" t="s">
        <v>737</v>
      </c>
      <c r="G387" s="53" t="s">
        <v>733</v>
      </c>
      <c r="H387" s="1" t="s">
        <v>496</v>
      </c>
      <c r="I387" s="13" t="s">
        <v>738</v>
      </c>
      <c r="L387" s="13">
        <v>100</v>
      </c>
      <c r="M387" s="1" t="s">
        <v>496</v>
      </c>
      <c r="IV387" s="13"/>
    </row>
    <row r="388" spans="1:256" ht="14.25">
      <c r="A388" s="25" t="s">
        <v>715</v>
      </c>
      <c r="B388" s="25"/>
      <c r="C388" s="1">
        <f t="shared" si="10"/>
        <v>11</v>
      </c>
      <c r="D388" s="13" t="s">
        <v>739</v>
      </c>
      <c r="G388" s="53" t="s">
        <v>740</v>
      </c>
      <c r="H388" s="1" t="s">
        <v>496</v>
      </c>
      <c r="I388" s="13" t="s">
        <v>741</v>
      </c>
      <c r="L388" s="13">
        <v>120</v>
      </c>
      <c r="M388" s="1" t="s">
        <v>496</v>
      </c>
      <c r="IV388" s="13"/>
    </row>
    <row r="389" spans="1:256" ht="14.25">
      <c r="A389" s="25" t="s">
        <v>715</v>
      </c>
      <c r="B389" s="25"/>
      <c r="C389" s="1">
        <f t="shared" si="10"/>
        <v>12</v>
      </c>
      <c r="D389" s="13" t="s">
        <v>742</v>
      </c>
      <c r="G389" s="54" t="s">
        <v>743</v>
      </c>
      <c r="H389" s="1" t="s">
        <v>496</v>
      </c>
      <c r="I389" s="13" t="s">
        <v>744</v>
      </c>
      <c r="L389" s="13">
        <v>1</v>
      </c>
      <c r="M389" s="1" t="s">
        <v>496</v>
      </c>
      <c r="IV389" s="13"/>
    </row>
    <row r="390" spans="1:256" ht="14.25">
      <c r="A390" s="25" t="s">
        <v>715</v>
      </c>
      <c r="B390" s="25"/>
      <c r="C390" s="1">
        <f t="shared" si="10"/>
        <v>13</v>
      </c>
      <c r="D390" s="13" t="s">
        <v>745</v>
      </c>
      <c r="G390" s="54" t="s">
        <v>730</v>
      </c>
      <c r="H390" s="1" t="s">
        <v>522</v>
      </c>
      <c r="I390" s="13" t="s">
        <v>746</v>
      </c>
      <c r="L390" s="13"/>
      <c r="M390" s="1"/>
      <c r="IV390" s="13"/>
    </row>
    <row r="391" spans="1:256" ht="14.25">
      <c r="A391" s="25" t="s">
        <v>715</v>
      </c>
      <c r="B391" s="25"/>
      <c r="C391" s="1">
        <f t="shared" si="10"/>
        <v>14</v>
      </c>
      <c r="D391" s="13" t="s">
        <v>747</v>
      </c>
      <c r="G391" s="54" t="s">
        <v>730</v>
      </c>
      <c r="H391" s="1" t="s">
        <v>522</v>
      </c>
      <c r="I391" s="13" t="s">
        <v>748</v>
      </c>
      <c r="L391" s="13"/>
      <c r="M391" s="1"/>
      <c r="IV391" s="13"/>
    </row>
    <row r="392" spans="1:256" ht="14.25">
      <c r="A392" s="25" t="s">
        <v>749</v>
      </c>
      <c r="B392" s="25"/>
      <c r="C392" s="25"/>
      <c r="D392" s="13" t="s">
        <v>750</v>
      </c>
      <c r="G392" s="54" t="s">
        <v>751</v>
      </c>
      <c r="H392" s="1" t="s">
        <v>522</v>
      </c>
      <c r="I392" s="13" t="s">
        <v>752</v>
      </c>
      <c r="L392" s="13"/>
      <c r="M392" s="1"/>
      <c r="IV392" s="13"/>
    </row>
    <row r="393" spans="1:256" ht="14.25">
      <c r="A393" s="25" t="s">
        <v>749</v>
      </c>
      <c r="B393" s="25"/>
      <c r="C393" s="25"/>
      <c r="D393" s="13" t="s">
        <v>753</v>
      </c>
      <c r="G393" s="54" t="s">
        <v>751</v>
      </c>
      <c r="H393" s="1" t="s">
        <v>522</v>
      </c>
      <c r="I393" s="13" t="s">
        <v>754</v>
      </c>
      <c r="L393" s="13"/>
      <c r="M393" s="1"/>
      <c r="IV393" s="13"/>
    </row>
    <row r="394" spans="1:256" ht="14.25">
      <c r="A394" s="25" t="s">
        <v>715</v>
      </c>
      <c r="B394" s="25"/>
      <c r="C394" s="1">
        <f>1+C391</f>
        <v>15</v>
      </c>
      <c r="D394" s="13" t="s">
        <v>755</v>
      </c>
      <c r="F394" s="13"/>
      <c r="G394" s="54">
        <v>1</v>
      </c>
      <c r="H394" s="1" t="s">
        <v>496</v>
      </c>
      <c r="I394" s="13" t="s">
        <v>756</v>
      </c>
      <c r="L394" s="13"/>
      <c r="M394" s="1"/>
      <c r="IV394" s="13"/>
    </row>
    <row r="395" spans="1:256" ht="14.25">
      <c r="A395" s="25" t="s">
        <v>715</v>
      </c>
      <c r="B395" s="25"/>
      <c r="C395" s="1">
        <f aca="true" t="shared" si="11" ref="C395:C415">1+C394</f>
        <v>16</v>
      </c>
      <c r="D395" s="13" t="s">
        <v>757</v>
      </c>
      <c r="F395" s="13"/>
      <c r="G395" s="54">
        <v>1</v>
      </c>
      <c r="H395" s="1" t="s">
        <v>496</v>
      </c>
      <c r="I395" s="13" t="s">
        <v>758</v>
      </c>
      <c r="L395" s="13"/>
      <c r="M395" s="1"/>
      <c r="IV395" s="13"/>
    </row>
    <row r="396" spans="1:256" ht="14.25">
      <c r="A396" s="25" t="s">
        <v>715</v>
      </c>
      <c r="B396" s="25"/>
      <c r="C396" s="1">
        <f t="shared" si="11"/>
        <v>17</v>
      </c>
      <c r="D396" s="13" t="s">
        <v>759</v>
      </c>
      <c r="F396" s="13"/>
      <c r="G396" s="54">
        <v>1</v>
      </c>
      <c r="H396" s="1" t="s">
        <v>496</v>
      </c>
      <c r="I396" s="13" t="s">
        <v>760</v>
      </c>
      <c r="L396" s="13"/>
      <c r="M396" s="1"/>
      <c r="IV396" s="13"/>
    </row>
    <row r="397" spans="1:256" ht="14.25">
      <c r="A397" s="25" t="s">
        <v>715</v>
      </c>
      <c r="B397" s="25"/>
      <c r="C397" s="1">
        <f t="shared" si="11"/>
        <v>18</v>
      </c>
      <c r="D397" s="13" t="s">
        <v>761</v>
      </c>
      <c r="F397" s="13"/>
      <c r="G397" s="54">
        <v>1</v>
      </c>
      <c r="H397" s="1" t="s">
        <v>496</v>
      </c>
      <c r="I397" s="13" t="s">
        <v>762</v>
      </c>
      <c r="L397" s="13"/>
      <c r="M397" s="1"/>
      <c r="IV397" s="13"/>
    </row>
    <row r="398" spans="1:256" ht="14.25">
      <c r="A398" s="25" t="s">
        <v>715</v>
      </c>
      <c r="B398" s="25"/>
      <c r="C398" s="1">
        <f t="shared" si="11"/>
        <v>19</v>
      </c>
      <c r="D398" s="13" t="s">
        <v>763</v>
      </c>
      <c r="F398" s="13"/>
      <c r="G398" s="54">
        <v>1</v>
      </c>
      <c r="H398" s="1" t="s">
        <v>496</v>
      </c>
      <c r="I398" s="13" t="s">
        <v>764</v>
      </c>
      <c r="L398" s="13"/>
      <c r="M398" s="1"/>
      <c r="IV398" s="13"/>
    </row>
    <row r="399" spans="1:256" ht="14.25">
      <c r="A399" s="25" t="s">
        <v>715</v>
      </c>
      <c r="B399" s="25"/>
      <c r="C399" s="1">
        <f t="shared" si="11"/>
        <v>20</v>
      </c>
      <c r="D399" s="13" t="s">
        <v>765</v>
      </c>
      <c r="F399" s="13"/>
      <c r="G399" s="54">
        <v>1</v>
      </c>
      <c r="H399" s="1" t="s">
        <v>496</v>
      </c>
      <c r="I399" s="13" t="s">
        <v>766</v>
      </c>
      <c r="L399" s="13"/>
      <c r="M399" s="1"/>
      <c r="IV399" s="13"/>
    </row>
    <row r="400" spans="1:256" ht="14.25">
      <c r="A400" s="25" t="s">
        <v>715</v>
      </c>
      <c r="B400" s="25"/>
      <c r="C400" s="1">
        <f t="shared" si="11"/>
        <v>21</v>
      </c>
      <c r="D400" s="13" t="s">
        <v>767</v>
      </c>
      <c r="F400" s="13"/>
      <c r="G400" s="1">
        <v>1</v>
      </c>
      <c r="H400" s="1" t="s">
        <v>496</v>
      </c>
      <c r="I400" s="13" t="s">
        <v>768</v>
      </c>
      <c r="M400" s="1"/>
      <c r="IV400" s="13"/>
    </row>
    <row r="401" spans="1:256" ht="14.25">
      <c r="A401" s="25" t="s">
        <v>715</v>
      </c>
      <c r="B401" s="25"/>
      <c r="C401" s="1">
        <f t="shared" si="11"/>
        <v>22</v>
      </c>
      <c r="D401" s="13" t="s">
        <v>769</v>
      </c>
      <c r="F401" s="13"/>
      <c r="G401" s="1">
        <v>1</v>
      </c>
      <c r="H401" s="1" t="s">
        <v>496</v>
      </c>
      <c r="I401" s="13" t="s">
        <v>770</v>
      </c>
      <c r="M401" s="1"/>
      <c r="IV401" s="13"/>
    </row>
    <row r="402" spans="1:256" ht="14.25">
      <c r="A402" s="25" t="s">
        <v>715</v>
      </c>
      <c r="B402" s="25"/>
      <c r="C402" s="1">
        <f t="shared" si="11"/>
        <v>23</v>
      </c>
      <c r="D402" s="13" t="s">
        <v>771</v>
      </c>
      <c r="F402" s="13"/>
      <c r="G402" s="1">
        <v>1</v>
      </c>
      <c r="H402" s="1" t="s">
        <v>496</v>
      </c>
      <c r="I402" s="13" t="s">
        <v>772</v>
      </c>
      <c r="M402" s="1"/>
      <c r="IV402" s="13"/>
    </row>
    <row r="403" spans="1:256" ht="14.25">
      <c r="A403" s="25" t="s">
        <v>715</v>
      </c>
      <c r="B403" s="25"/>
      <c r="C403" s="1">
        <f t="shared" si="11"/>
        <v>24</v>
      </c>
      <c r="D403" s="13" t="s">
        <v>773</v>
      </c>
      <c r="F403" s="13"/>
      <c r="G403" s="53" t="s">
        <v>774</v>
      </c>
      <c r="H403" s="1" t="s">
        <v>522</v>
      </c>
      <c r="I403" s="13" t="s">
        <v>775</v>
      </c>
      <c r="L403" s="13">
        <v>400</v>
      </c>
      <c r="M403" s="1" t="s">
        <v>522</v>
      </c>
      <c r="IV403" s="13"/>
    </row>
    <row r="404" spans="1:256" ht="14.25">
      <c r="A404" s="25" t="s">
        <v>715</v>
      </c>
      <c r="B404" s="25"/>
      <c r="C404" s="1">
        <f t="shared" si="11"/>
        <v>25</v>
      </c>
      <c r="D404" s="13" t="s">
        <v>776</v>
      </c>
      <c r="F404" s="13"/>
      <c r="G404" s="53" t="s">
        <v>774</v>
      </c>
      <c r="H404" s="1" t="s">
        <v>522</v>
      </c>
      <c r="I404" s="13" t="s">
        <v>777</v>
      </c>
      <c r="L404" s="13">
        <v>400</v>
      </c>
      <c r="M404" s="1" t="s">
        <v>522</v>
      </c>
      <c r="IV404" s="13"/>
    </row>
    <row r="405" spans="1:256" ht="14.25">
      <c r="A405" s="25" t="s">
        <v>715</v>
      </c>
      <c r="B405" s="25"/>
      <c r="C405" s="1">
        <f t="shared" si="11"/>
        <v>26</v>
      </c>
      <c r="D405" s="13" t="s">
        <v>778</v>
      </c>
      <c r="F405" s="13"/>
      <c r="G405" s="53" t="s">
        <v>774</v>
      </c>
      <c r="H405" s="1" t="s">
        <v>522</v>
      </c>
      <c r="I405" s="13" t="s">
        <v>779</v>
      </c>
      <c r="L405" s="13">
        <v>400</v>
      </c>
      <c r="M405" s="1" t="s">
        <v>522</v>
      </c>
      <c r="IV405" s="13"/>
    </row>
    <row r="406" spans="1:256" ht="14.25">
      <c r="A406" s="25" t="s">
        <v>715</v>
      </c>
      <c r="B406" s="25"/>
      <c r="C406" s="1">
        <f t="shared" si="11"/>
        <v>27</v>
      </c>
      <c r="D406" s="13" t="s">
        <v>780</v>
      </c>
      <c r="F406" s="13"/>
      <c r="G406" s="53" t="s">
        <v>774</v>
      </c>
      <c r="H406" s="1" t="s">
        <v>522</v>
      </c>
      <c r="I406" s="13" t="s">
        <v>781</v>
      </c>
      <c r="L406" s="13">
        <v>400</v>
      </c>
      <c r="M406" s="1" t="s">
        <v>522</v>
      </c>
      <c r="IV406" s="13"/>
    </row>
    <row r="407" spans="1:256" ht="14.25">
      <c r="A407" s="25" t="s">
        <v>715</v>
      </c>
      <c r="B407" s="25"/>
      <c r="C407" s="1">
        <f t="shared" si="11"/>
        <v>28</v>
      </c>
      <c r="D407" s="13" t="s">
        <v>782</v>
      </c>
      <c r="F407" s="13"/>
      <c r="G407" s="53" t="s">
        <v>774</v>
      </c>
      <c r="H407" s="1" t="s">
        <v>522</v>
      </c>
      <c r="I407" s="13" t="s">
        <v>783</v>
      </c>
      <c r="L407" s="13">
        <v>400</v>
      </c>
      <c r="M407" s="1" t="s">
        <v>522</v>
      </c>
      <c r="IV407" s="13"/>
    </row>
    <row r="408" spans="1:256" ht="14.25">
      <c r="A408" s="25" t="s">
        <v>715</v>
      </c>
      <c r="B408" s="25"/>
      <c r="C408" s="1">
        <f t="shared" si="11"/>
        <v>29</v>
      </c>
      <c r="D408" s="13" t="s">
        <v>784</v>
      </c>
      <c r="F408" s="13"/>
      <c r="G408" s="53" t="s">
        <v>774</v>
      </c>
      <c r="H408" s="1" t="s">
        <v>522</v>
      </c>
      <c r="I408" s="13" t="s">
        <v>785</v>
      </c>
      <c r="L408" s="13">
        <v>400</v>
      </c>
      <c r="M408" s="1" t="s">
        <v>522</v>
      </c>
      <c r="IV408" s="13"/>
    </row>
    <row r="409" spans="1:256" ht="14.25">
      <c r="A409" s="25" t="s">
        <v>715</v>
      </c>
      <c r="B409" s="25"/>
      <c r="C409" s="1">
        <f t="shared" si="11"/>
        <v>30</v>
      </c>
      <c r="D409" s="13" t="s">
        <v>786</v>
      </c>
      <c r="G409" s="25" t="s">
        <v>787</v>
      </c>
      <c r="H409" s="1" t="s">
        <v>522</v>
      </c>
      <c r="I409" s="13" t="s">
        <v>788</v>
      </c>
      <c r="L409" s="5">
        <v>200</v>
      </c>
      <c r="M409" s="1" t="s">
        <v>522</v>
      </c>
      <c r="IV409" s="13"/>
    </row>
    <row r="410" spans="1:256" ht="14.25">
      <c r="A410" s="25" t="s">
        <v>715</v>
      </c>
      <c r="B410" s="25"/>
      <c r="C410" s="1">
        <f t="shared" si="11"/>
        <v>31</v>
      </c>
      <c r="D410" s="13" t="s">
        <v>789</v>
      </c>
      <c r="G410" s="53" t="s">
        <v>790</v>
      </c>
      <c r="H410" s="1" t="s">
        <v>496</v>
      </c>
      <c r="I410" s="13" t="s">
        <v>791</v>
      </c>
      <c r="L410" s="13">
        <v>100</v>
      </c>
      <c r="M410" s="1" t="s">
        <v>496</v>
      </c>
      <c r="IV410" s="13"/>
    </row>
    <row r="411" spans="1:256" ht="14.25">
      <c r="A411" s="25" t="s">
        <v>715</v>
      </c>
      <c r="B411" s="25"/>
      <c r="C411" s="1">
        <f t="shared" si="11"/>
        <v>32</v>
      </c>
      <c r="D411" s="13" t="s">
        <v>792</v>
      </c>
      <c r="G411" s="53" t="s">
        <v>790</v>
      </c>
      <c r="H411" s="1" t="s">
        <v>496</v>
      </c>
      <c r="I411" s="13" t="s">
        <v>793</v>
      </c>
      <c r="L411" s="13">
        <v>100</v>
      </c>
      <c r="M411" s="1" t="s">
        <v>496</v>
      </c>
      <c r="IV411" s="13"/>
    </row>
    <row r="412" spans="1:256" ht="14.25">
      <c r="A412" s="25" t="s">
        <v>715</v>
      </c>
      <c r="B412" s="25"/>
      <c r="C412" s="1">
        <f t="shared" si="11"/>
        <v>33</v>
      </c>
      <c r="D412" s="13" t="s">
        <v>794</v>
      </c>
      <c r="G412" s="53" t="s">
        <v>790</v>
      </c>
      <c r="H412" s="1" t="s">
        <v>496</v>
      </c>
      <c r="I412" s="13" t="s">
        <v>795</v>
      </c>
      <c r="L412" s="13">
        <v>100</v>
      </c>
      <c r="M412" s="1" t="s">
        <v>496</v>
      </c>
      <c r="IV412" s="13"/>
    </row>
    <row r="413" spans="1:256" ht="14.25">
      <c r="A413" s="25" t="s">
        <v>715</v>
      </c>
      <c r="B413" s="25"/>
      <c r="C413" s="1">
        <f t="shared" si="11"/>
        <v>34</v>
      </c>
      <c r="D413" s="13" t="s">
        <v>796</v>
      </c>
      <c r="G413" s="25" t="s">
        <v>797</v>
      </c>
      <c r="H413" s="1" t="s">
        <v>496</v>
      </c>
      <c r="I413" s="13" t="s">
        <v>798</v>
      </c>
      <c r="L413" s="5">
        <v>120</v>
      </c>
      <c r="M413" s="1" t="s">
        <v>496</v>
      </c>
      <c r="IV413" s="13"/>
    </row>
    <row r="414" spans="1:256" ht="14.25">
      <c r="A414" s="25" t="s">
        <v>715</v>
      </c>
      <c r="B414" s="25"/>
      <c r="C414" s="1">
        <f t="shared" si="11"/>
        <v>35</v>
      </c>
      <c r="D414" s="13" t="s">
        <v>799</v>
      </c>
      <c r="G414" s="1">
        <v>1</v>
      </c>
      <c r="H414" s="1" t="s">
        <v>496</v>
      </c>
      <c r="I414" s="13" t="s">
        <v>800</v>
      </c>
      <c r="L414" s="5">
        <v>1</v>
      </c>
      <c r="M414" s="1" t="s">
        <v>496</v>
      </c>
      <c r="IV414" s="13"/>
    </row>
    <row r="415" spans="1:256" ht="14.25">
      <c r="A415" s="25" t="s">
        <v>715</v>
      </c>
      <c r="B415" s="25"/>
      <c r="C415" s="1">
        <f t="shared" si="11"/>
        <v>36</v>
      </c>
      <c r="D415" s="13" t="s">
        <v>801</v>
      </c>
      <c r="G415" s="1" t="s">
        <v>743</v>
      </c>
      <c r="H415" s="1" t="s">
        <v>496</v>
      </c>
      <c r="I415" s="13" t="s">
        <v>802</v>
      </c>
      <c r="L415" s="5">
        <v>1</v>
      </c>
      <c r="M415" s="1" t="s">
        <v>496</v>
      </c>
      <c r="IV415" s="13"/>
    </row>
  </sheetData>
  <sheetProtection selectLockedCells="1" selectUnlockedCells="1"/>
  <mergeCells count="172">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C392"/>
    <mergeCell ref="A393:C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410:B410"/>
    <mergeCell ref="A411:B411"/>
    <mergeCell ref="A412:B412"/>
    <mergeCell ref="A413:B413"/>
    <mergeCell ref="A414:B414"/>
    <mergeCell ref="A415:B415"/>
  </mergeCells>
  <printOptions/>
  <pageMargins left="0.7479166666666667" right="0.2798611111111111" top="0.9888888888888889" bottom="0.76875" header="0.5" footer="0.5"/>
  <pageSetup fitToHeight="6" fitToWidth="1" horizontalDpi="300" verticalDpi="300" orientation="portrait" paperSize="3"/>
  <headerFooter alignWithMargins="0">
    <oddHeader>&amp;C &amp;F, &amp;D&amp;RPaul Sichta</oddHeader>
    <oddFooter>&amp;C&amp;P of &amp;N</oddFooter>
  </headerFooter>
  <rowBreaks count="1" manualBreakCount="1">
    <brk id="24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V121"/>
  <sheetViews>
    <sheetView view="pageBreakPreview" zoomScaleSheetLayoutView="100" workbookViewId="0" topLeftCell="A102">
      <selection activeCell="A114" sqref="A114"/>
    </sheetView>
  </sheetViews>
  <sheetFormatPr defaultColWidth="9.140625" defaultRowHeight="12.75"/>
  <cols>
    <col min="1" max="1" width="97.7109375" style="55" customWidth="1"/>
    <col min="2" max="16384" width="9.140625" style="56" customWidth="1"/>
  </cols>
  <sheetData>
    <row r="1" ht="23.25">
      <c r="A1" s="57" t="s">
        <v>803</v>
      </c>
    </row>
    <row r="4" ht="12.75">
      <c r="A4" s="58" t="s">
        <v>804</v>
      </c>
    </row>
    <row r="5" ht="12.75">
      <c r="A5" s="55" t="s">
        <v>805</v>
      </c>
    </row>
    <row r="6" ht="12.75">
      <c r="A6" s="55" t="s">
        <v>806</v>
      </c>
    </row>
    <row r="7" ht="12.75">
      <c r="A7" s="55" t="s">
        <v>807</v>
      </c>
    </row>
    <row r="8" ht="12.75">
      <c r="A8" s="55" t="s">
        <v>808</v>
      </c>
    </row>
    <row r="9" ht="12.75">
      <c r="A9" s="55" t="s">
        <v>809</v>
      </c>
    </row>
    <row r="10" ht="12.75">
      <c r="A10" s="55" t="s">
        <v>810</v>
      </c>
    </row>
    <row r="11" ht="12.75">
      <c r="A11" s="55" t="s">
        <v>811</v>
      </c>
    </row>
    <row r="13" ht="12.75">
      <c r="A13" s="58" t="s">
        <v>812</v>
      </c>
    </row>
    <row r="14" spans="1:15" ht="12.75" customHeight="1">
      <c r="A14" s="59" t="s">
        <v>813</v>
      </c>
      <c r="B14" s="59"/>
      <c r="C14" s="59"/>
      <c r="D14" s="59"/>
      <c r="E14" s="59"/>
      <c r="F14" s="59"/>
      <c r="G14" s="59"/>
      <c r="H14" s="59"/>
      <c r="I14" s="59"/>
      <c r="J14" s="59"/>
      <c r="K14" s="59"/>
      <c r="L14" s="59"/>
      <c r="M14" s="59"/>
      <c r="N14" s="59"/>
      <c r="O14" s="59"/>
    </row>
    <row r="15" spans="1:15" ht="12.75" customHeight="1">
      <c r="A15" s="60" t="s">
        <v>814</v>
      </c>
      <c r="B15" s="60"/>
      <c r="C15" s="60"/>
      <c r="D15" s="60"/>
      <c r="E15" s="60"/>
      <c r="F15" s="60"/>
      <c r="G15" s="60"/>
      <c r="H15" s="60"/>
      <c r="I15" s="60"/>
      <c r="J15" s="60"/>
      <c r="K15" s="60"/>
      <c r="L15" s="60"/>
      <c r="M15" s="60"/>
      <c r="N15" s="60"/>
      <c r="O15" s="60"/>
    </row>
    <row r="16" spans="1:15" ht="12.75" customHeight="1">
      <c r="A16" s="60" t="s">
        <v>815</v>
      </c>
      <c r="B16" s="60"/>
      <c r="C16" s="60"/>
      <c r="D16" s="60"/>
      <c r="E16" s="60"/>
      <c r="F16" s="60"/>
      <c r="G16" s="60"/>
      <c r="H16" s="60"/>
      <c r="I16" s="60"/>
      <c r="J16" s="60"/>
      <c r="K16" s="60"/>
      <c r="L16" s="60"/>
      <c r="M16" s="60"/>
      <c r="N16" s="60"/>
      <c r="O16" s="60"/>
    </row>
    <row r="17" spans="1:15" ht="12.75" customHeight="1">
      <c r="A17" s="60" t="s">
        <v>816</v>
      </c>
      <c r="B17" s="60"/>
      <c r="C17" s="60"/>
      <c r="D17" s="60"/>
      <c r="E17" s="60"/>
      <c r="F17" s="60"/>
      <c r="G17" s="60"/>
      <c r="H17" s="60"/>
      <c r="I17" s="60"/>
      <c r="J17" s="60"/>
      <c r="K17" s="60"/>
      <c r="L17" s="60"/>
      <c r="M17" s="60"/>
      <c r="N17" s="60"/>
      <c r="O17" s="60"/>
    </row>
    <row r="18" spans="1:15" ht="12.75" customHeight="1">
      <c r="A18" s="60" t="s">
        <v>817</v>
      </c>
      <c r="B18" s="60"/>
      <c r="C18" s="60"/>
      <c r="D18" s="60"/>
      <c r="E18" s="60"/>
      <c r="F18" s="60"/>
      <c r="G18" s="60"/>
      <c r="H18" s="60"/>
      <c r="I18" s="60"/>
      <c r="J18" s="60"/>
      <c r="K18" s="60"/>
      <c r="L18" s="60"/>
      <c r="M18" s="60"/>
      <c r="N18" s="60"/>
      <c r="O18" s="60"/>
    </row>
    <row r="19" spans="1:15" ht="12.75" customHeight="1">
      <c r="A19" s="60" t="s">
        <v>818</v>
      </c>
      <c r="B19" s="60"/>
      <c r="C19" s="60"/>
      <c r="D19" s="60"/>
      <c r="E19" s="60"/>
      <c r="F19" s="60"/>
      <c r="G19" s="60"/>
      <c r="H19" s="60"/>
      <c r="I19" s="60"/>
      <c r="J19" s="60"/>
      <c r="K19" s="60"/>
      <c r="L19" s="60"/>
      <c r="M19" s="60"/>
      <c r="N19" s="60"/>
      <c r="O19" s="60"/>
    </row>
    <row r="20" spans="1:15" ht="12.75" customHeight="1">
      <c r="A20" s="60"/>
      <c r="B20" s="60"/>
      <c r="C20" s="60"/>
      <c r="D20" s="60"/>
      <c r="E20" s="60"/>
      <c r="F20" s="60"/>
      <c r="G20" s="60"/>
      <c r="H20" s="60"/>
      <c r="I20" s="60"/>
      <c r="J20" s="60"/>
      <c r="K20" s="60"/>
      <c r="L20" s="60"/>
      <c r="M20" s="60"/>
      <c r="N20" s="60"/>
      <c r="O20" s="60"/>
    </row>
    <row r="21" spans="1:15" ht="12.75" customHeight="1">
      <c r="A21" s="60" t="s">
        <v>819</v>
      </c>
      <c r="B21" s="60"/>
      <c r="C21" s="60"/>
      <c r="D21" s="60"/>
      <c r="E21" s="60"/>
      <c r="F21" s="60"/>
      <c r="G21" s="60"/>
      <c r="H21" s="60"/>
      <c r="I21" s="60"/>
      <c r="J21" s="60"/>
      <c r="K21" s="60"/>
      <c r="L21" s="60"/>
      <c r="M21" s="60"/>
      <c r="N21" s="60"/>
      <c r="O21" s="60"/>
    </row>
    <row r="22" spans="1:15" ht="12.75" customHeight="1">
      <c r="A22" s="60" t="s">
        <v>820</v>
      </c>
      <c r="B22" s="60"/>
      <c r="C22" s="60"/>
      <c r="D22" s="60"/>
      <c r="E22" s="60"/>
      <c r="F22" s="60"/>
      <c r="G22" s="60"/>
      <c r="H22" s="60"/>
      <c r="I22" s="60"/>
      <c r="J22" s="60"/>
      <c r="K22" s="60"/>
      <c r="L22" s="60"/>
      <c r="M22" s="60"/>
      <c r="N22" s="60"/>
      <c r="O22" s="60"/>
    </row>
    <row r="24" ht="12.75">
      <c r="A24" s="55" t="s">
        <v>821</v>
      </c>
    </row>
    <row r="25" ht="12.75">
      <c r="A25" s="55" t="s">
        <v>822</v>
      </c>
    </row>
    <row r="26" ht="12.75">
      <c r="A26" s="55" t="s">
        <v>823</v>
      </c>
    </row>
    <row r="28" ht="12.75">
      <c r="A28" s="55" t="s">
        <v>824</v>
      </c>
    </row>
    <row r="29" ht="12.75">
      <c r="A29" s="55" t="s">
        <v>825</v>
      </c>
    </row>
    <row r="30" ht="12.75">
      <c r="A30" s="55" t="s">
        <v>826</v>
      </c>
    </row>
    <row r="31" ht="12.75">
      <c r="A31" s="55" t="s">
        <v>827</v>
      </c>
    </row>
    <row r="32" ht="12.75">
      <c r="A32" s="55" t="s">
        <v>828</v>
      </c>
    </row>
    <row r="33" ht="12.75">
      <c r="A33" s="55" t="s">
        <v>829</v>
      </c>
    </row>
    <row r="34" ht="12.75">
      <c r="A34" s="55" t="s">
        <v>830</v>
      </c>
    </row>
    <row r="35" ht="12.75">
      <c r="A35" s="55" t="s">
        <v>831</v>
      </c>
    </row>
    <row r="36" ht="12.75">
      <c r="A36" s="55" t="s">
        <v>832</v>
      </c>
    </row>
    <row r="37" ht="12.75">
      <c r="A37" s="55" t="s">
        <v>833</v>
      </c>
    </row>
    <row r="40" ht="12.75">
      <c r="A40" s="55" t="s">
        <v>834</v>
      </c>
    </row>
    <row r="41" ht="12.75">
      <c r="A41" s="55" t="s">
        <v>835</v>
      </c>
    </row>
    <row r="43" ht="12.75">
      <c r="A43" s="55" t="s">
        <v>836</v>
      </c>
    </row>
    <row r="44" ht="12.75">
      <c r="A44" s="55" t="s">
        <v>837</v>
      </c>
    </row>
    <row r="46" ht="12.75">
      <c r="A46" s="55" t="s">
        <v>838</v>
      </c>
    </row>
    <row r="47" ht="12.75">
      <c r="A47" s="55" t="s">
        <v>839</v>
      </c>
    </row>
    <row r="49" ht="12.75">
      <c r="A49" s="55" t="s">
        <v>840</v>
      </c>
    </row>
    <row r="50" ht="12.75">
      <c r="A50" s="55" t="s">
        <v>841</v>
      </c>
    </row>
    <row r="52" ht="12.75">
      <c r="A52" s="55" t="s">
        <v>842</v>
      </c>
    </row>
    <row r="53" ht="12.75">
      <c r="A53" s="55" t="s">
        <v>843</v>
      </c>
    </row>
    <row r="55" ht="12.75">
      <c r="A55" s="55" t="s">
        <v>844</v>
      </c>
    </row>
    <row r="56" ht="12.75">
      <c r="A56" s="55" t="s">
        <v>845</v>
      </c>
    </row>
    <row r="58" ht="12.75">
      <c r="A58" s="61" t="s">
        <v>846</v>
      </c>
    </row>
    <row r="59" ht="12.75">
      <c r="A59" s="61" t="s">
        <v>847</v>
      </c>
    </row>
    <row r="60" ht="38.25">
      <c r="A60" s="61" t="s">
        <v>848</v>
      </c>
    </row>
    <row r="62" ht="12.75">
      <c r="A62" s="55" t="s">
        <v>849</v>
      </c>
    </row>
    <row r="63" ht="12.75">
      <c r="A63" s="55" t="s">
        <v>850</v>
      </c>
    </row>
    <row r="65" ht="12.75">
      <c r="A65" s="55" t="s">
        <v>851</v>
      </c>
    </row>
    <row r="66" ht="12.75">
      <c r="A66" s="55" t="s">
        <v>852</v>
      </c>
    </row>
    <row r="67" ht="12.75">
      <c r="A67" s="62"/>
    </row>
    <row r="68" ht="12.75">
      <c r="A68" s="55" t="s">
        <v>853</v>
      </c>
    </row>
    <row r="69" ht="12.75">
      <c r="A69" s="55" t="s">
        <v>854</v>
      </c>
    </row>
    <row r="71" ht="12.75">
      <c r="A71" s="55" t="s">
        <v>855</v>
      </c>
    </row>
    <row r="72" ht="12.75">
      <c r="A72" s="55" t="s">
        <v>856</v>
      </c>
    </row>
    <row r="74" ht="12.75">
      <c r="A74" s="55" t="s">
        <v>857</v>
      </c>
    </row>
    <row r="75" ht="12.75">
      <c r="A75" s="55" t="s">
        <v>858</v>
      </c>
    </row>
    <row r="77" ht="12.75">
      <c r="A77" s="55" t="s">
        <v>859</v>
      </c>
    </row>
    <row r="78" ht="12.75">
      <c r="A78" s="55" t="s">
        <v>860</v>
      </c>
    </row>
    <row r="80" ht="12.75">
      <c r="A80" s="55" t="s">
        <v>861</v>
      </c>
    </row>
    <row r="81" ht="12.75">
      <c r="A81" s="55" t="s">
        <v>862</v>
      </c>
    </row>
    <row r="83" ht="12.75">
      <c r="A83" s="55" t="s">
        <v>863</v>
      </c>
    </row>
    <row r="84" ht="12.75">
      <c r="A84" s="55" t="s">
        <v>864</v>
      </c>
    </row>
    <row r="85" ht="12.75">
      <c r="A85" s="55" t="s">
        <v>865</v>
      </c>
    </row>
    <row r="86" ht="12.75">
      <c r="A86" s="55" t="s">
        <v>866</v>
      </c>
    </row>
    <row r="87" ht="12.75">
      <c r="A87" s="63" t="s">
        <v>204</v>
      </c>
    </row>
    <row r="88" ht="12.75">
      <c r="A88" s="63" t="s">
        <v>867</v>
      </c>
    </row>
    <row r="89" ht="12.75">
      <c r="A89" s="64" t="s">
        <v>868</v>
      </c>
    </row>
    <row r="90" ht="12.75">
      <c r="A90" s="63"/>
    </row>
    <row r="91" ht="12.75">
      <c r="A91" s="63"/>
    </row>
    <row r="92" s="46" customFormat="1" ht="12.75">
      <c r="A92" s="63" t="s">
        <v>869</v>
      </c>
    </row>
    <row r="93" s="46" customFormat="1" ht="12.75">
      <c r="A93" s="63" t="s">
        <v>870</v>
      </c>
    </row>
    <row r="95" s="65" customFormat="1" ht="12.75">
      <c r="A95" s="63" t="s">
        <v>871</v>
      </c>
    </row>
    <row r="96" s="65" customFormat="1" ht="12.75">
      <c r="A96" s="63" t="s">
        <v>872</v>
      </c>
    </row>
    <row r="97" s="65" customFormat="1" ht="12.75">
      <c r="A97" s="63"/>
    </row>
    <row r="98" ht="12.75">
      <c r="A98" s="55" t="s">
        <v>873</v>
      </c>
    </row>
    <row r="99" ht="12.75">
      <c r="A99" s="55" t="s">
        <v>874</v>
      </c>
    </row>
    <row r="100" spans="1:256"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ht="12.75">
      <c r="A101" s="55" t="s">
        <v>875</v>
      </c>
    </row>
    <row r="102" ht="12.75">
      <c r="A102" s="55" t="s">
        <v>876</v>
      </c>
    </row>
    <row r="103" ht="12.75">
      <c r="A103" s="55" t="s">
        <v>204</v>
      </c>
    </row>
    <row r="104" ht="14.25">
      <c r="A104" s="63" t="s">
        <v>877</v>
      </c>
    </row>
    <row r="105" ht="14.25">
      <c r="A105" s="63" t="s">
        <v>878</v>
      </c>
    </row>
    <row r="106" ht="14.25">
      <c r="A106" s="63"/>
    </row>
    <row r="107" ht="14.25">
      <c r="A107" s="55" t="s">
        <v>879</v>
      </c>
    </row>
    <row r="108" ht="14.25">
      <c r="A108" s="55" t="s">
        <v>880</v>
      </c>
    </row>
    <row r="109" ht="14.25"/>
    <row r="110" ht="14.25">
      <c r="A110" s="55" t="s">
        <v>881</v>
      </c>
    </row>
    <row r="111" ht="14.25">
      <c r="A111" s="55" t="s">
        <v>882</v>
      </c>
    </row>
    <row r="112" ht="14.25">
      <c r="A112" s="63"/>
    </row>
    <row r="113" ht="14.25">
      <c r="A113" s="55" t="s">
        <v>883</v>
      </c>
    </row>
    <row r="114" ht="14.25">
      <c r="A114" s="55" t="s">
        <v>884</v>
      </c>
    </row>
    <row r="116" ht="14.25">
      <c r="A116" s="55" t="s">
        <v>885</v>
      </c>
    </row>
    <row r="117" ht="14.25">
      <c r="A117" s="62" t="s">
        <v>886</v>
      </c>
    </row>
    <row r="120" ht="12.75">
      <c r="A120" s="55" t="s">
        <v>204</v>
      </c>
    </row>
    <row r="121" ht="12.75">
      <c r="A121" s="55" t="s">
        <v>204</v>
      </c>
    </row>
  </sheetData>
  <sheetProtection selectLockedCells="1" selectUnlockedCells="1"/>
  <mergeCells count="9">
    <mergeCell ref="A14:O14"/>
    <mergeCell ref="A15:O15"/>
    <mergeCell ref="A16:O16"/>
    <mergeCell ref="A17:O17"/>
    <mergeCell ref="A18:O18"/>
    <mergeCell ref="A19:O19"/>
    <mergeCell ref="A20:O20"/>
    <mergeCell ref="A21:O21"/>
    <mergeCell ref="A22:O22"/>
  </mergeCells>
  <printOptions/>
  <pageMargins left="0.7479166666666667" right="0.7479166666666667" top="0.9840277777777777" bottom="0.9840277777777777" header="0.5118055555555555" footer="0.511805555555555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16193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Mozulay</dc:creator>
  <cp:keywords/>
  <dc:description/>
  <cp:lastModifiedBy/>
  <cp:lastPrinted>2015-09-08T13:48:38Z</cp:lastPrinted>
  <dcterms:created xsi:type="dcterms:W3CDTF">2015-09-08T13:14:26Z</dcterms:created>
  <dcterms:modified xsi:type="dcterms:W3CDTF">2016-02-12T18:01:44Z</dcterms:modified>
  <cp:category/>
  <cp:version/>
  <cp:contentType/>
  <cp:contentStatus/>
  <cp:revision>5</cp:revision>
</cp:coreProperties>
</file>